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250" windowHeight="7890" activeTab="1"/>
  </bookViews>
  <sheets>
    <sheet name="Partridge River" sheetId="1" r:id="rId1"/>
    <sheet name="North Bay" sheetId="2" r:id="rId2"/>
    <sheet name="Stock" sheetId="3" r:id="rId3"/>
  </sheets>
  <calcPr calcId="145621"/>
</workbook>
</file>

<file path=xl/calcChain.xml><?xml version="1.0" encoding="utf-8"?>
<calcChain xmlns="http://schemas.openxmlformats.org/spreadsheetml/2006/main">
  <c r="L39" i="3" l="1"/>
  <c r="F39" i="3"/>
  <c r="L38" i="3"/>
  <c r="L37" i="3"/>
  <c r="F38" i="3"/>
  <c r="F37" i="3"/>
</calcChain>
</file>

<file path=xl/sharedStrings.xml><?xml version="1.0" encoding="utf-8"?>
<sst xmlns="http://schemas.openxmlformats.org/spreadsheetml/2006/main" count="621" uniqueCount="30">
  <si>
    <t>n.a.</t>
  </si>
  <si>
    <t>NB1</t>
  </si>
  <si>
    <t>Fluoride</t>
  </si>
  <si>
    <t>Chloride</t>
  </si>
  <si>
    <t>Bromide</t>
  </si>
  <si>
    <t>Phosphate</t>
  </si>
  <si>
    <t>Sulfate</t>
  </si>
  <si>
    <t>NB2</t>
  </si>
  <si>
    <t>NB3</t>
  </si>
  <si>
    <t>NB4</t>
  </si>
  <si>
    <t>NB5</t>
  </si>
  <si>
    <t>NB6</t>
  </si>
  <si>
    <t>PR1</t>
  </si>
  <si>
    <t>PR2</t>
  </si>
  <si>
    <t>PR3</t>
  </si>
  <si>
    <t>PR4</t>
  </si>
  <si>
    <t>PR5</t>
  </si>
  <si>
    <t>PR6</t>
  </si>
  <si>
    <t>NB Stock</t>
  </si>
  <si>
    <t>PR Stock</t>
  </si>
  <si>
    <t>6-14 water</t>
  </si>
  <si>
    <t>Week</t>
  </si>
  <si>
    <t>Phase</t>
  </si>
  <si>
    <t>Equilibrium</t>
  </si>
  <si>
    <t>I</t>
  </si>
  <si>
    <t>II</t>
  </si>
  <si>
    <t>III</t>
  </si>
  <si>
    <t>Max</t>
  </si>
  <si>
    <t>Min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</si>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</sst>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&quot;  &quot;"/>
    <numFmt numFmtId="165" formatCode="[$-409]d\-mmm;@"/>
    <numFmt numFmtId="166" formatCode="0.0&quot;  &quot;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8"/>
      <name val="Arial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13" fontId="1" fillId="0" borderId="0" applyFont="0" applyFill="0" applyProtection="0"/>
    <xf numFmtId="0" fontId="5" fillId="0" borderId="0"/>
    <xf numFmtId="165" fontId="1" fillId="0" borderId="0"/>
  </cellStyleXfs>
  <cellXfs count="25">
    <xf numFmtId="0" fontId="0" fillId="0" borderId="0" xfId="0"/>
    <xf numFmtId="0" fontId="4" fillId="0" borderId="0" xfId="0" applyFont="1" applyAlignment="1">
      <alignment horizont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164" fontId="2" fillId="0" borderId="0" xfId="1" applyNumberFormat="1" applyFont="1" applyFill="1" applyBorder="1" applyAlignment="1" applyProtection="1">
      <alignment horizontal="center" vertical="center"/>
    </xf>
    <xf numFmtId="16" fontId="0" fillId="0" borderId="0" xfId="0" applyNumberFormat="1" applyBorder="1"/>
    <xf numFmtId="164" fontId="3" fillId="0" borderId="0" xfId="4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6" fontId="6" fillId="0" borderId="0" xfId="0" applyNumberFormat="1" applyFont="1" applyBorder="1"/>
    <xf numFmtId="164" fontId="7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Border="1"/>
    <xf numFmtId="166" fontId="6" fillId="0" borderId="0" xfId="0" applyNumberFormat="1" applyFont="1"/>
    <xf numFmtId="164" fontId="7" fillId="0" borderId="0" xfId="3" applyNumberFormat="1" applyFont="1" applyFill="1" applyBorder="1" applyAlignment="1" applyProtection="1">
      <alignment horizontal="center" vertical="center"/>
    </xf>
    <xf numFmtId="164" fontId="7" fillId="0" borderId="0" xfId="4" applyNumberFormat="1" applyFont="1" applyFill="1" applyBorder="1" applyAlignment="1" applyProtection="1">
      <alignment horizontal="center" vertical="center"/>
    </xf>
    <xf numFmtId="16" fontId="6" fillId="0" borderId="0" xfId="0" applyNumberFormat="1" applyFo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/>
    <xf numFmtId="166" fontId="6" fillId="0" borderId="0" xfId="0" applyNumberFormat="1" applyFont="1" applyFill="1"/>
    <xf numFmtId="164" fontId="0" fillId="0" borderId="0" xfId="0" applyNumberFormat="1" applyBorder="1"/>
    <xf numFmtId="16" fontId="6" fillId="0" borderId="0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Normal" xfId="0" builtinId="0"/>
    <cellStyle name="Normal 2" xfId="1"/>
    <cellStyle name="Normal 3" xfId="3"/>
    <cellStyle name="Normal 4" xfId="4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"/>
  <sheetViews>
    <sheetView zoomScale="55" zoomScaleNormal="55" workbookViewId="0">
      <pane xSplit="3" topLeftCell="P1" activePane="topRight" state="frozen"/>
      <selection pane="topRight" activeCell="Q61" sqref="Q61"/>
    </sheetView>
  </sheetViews>
  <sheetFormatPr defaultRowHeight="12.75" x14ac:dyDescent="0.2"/>
  <cols>
    <col min="1" max="9" width="9.140625" style="8"/>
    <col min="10" max="10" width="11.140625" style="8" customWidth="1"/>
    <col min="11" max="15" width="9.28515625" style="8" bestFit="1" customWidth="1"/>
    <col min="16" max="17" width="17" style="8" bestFit="1" customWidth="1"/>
    <col min="18" max="19" width="9.140625" style="8"/>
    <col min="20" max="20" width="12.85546875" style="8" customWidth="1"/>
    <col min="21" max="16384" width="9.140625" style="8"/>
  </cols>
  <sheetData>
    <row r="1" spans="1:43" x14ac:dyDescent="0.2">
      <c r="D1" s="23" t="s">
        <v>12</v>
      </c>
      <c r="E1" s="23"/>
      <c r="F1" s="23"/>
      <c r="G1" s="23"/>
      <c r="H1" s="23"/>
      <c r="J1" s="23" t="s">
        <v>13</v>
      </c>
      <c r="K1" s="23"/>
      <c r="L1" s="23"/>
      <c r="M1" s="23"/>
      <c r="N1" s="23"/>
      <c r="P1" s="23" t="s">
        <v>14</v>
      </c>
      <c r="Q1" s="23"/>
      <c r="R1" s="23"/>
      <c r="S1" s="23"/>
      <c r="T1" s="23"/>
      <c r="V1" s="23" t="s">
        <v>15</v>
      </c>
      <c r="W1" s="23"/>
      <c r="X1" s="23"/>
      <c r="Y1" s="23"/>
      <c r="Z1" s="23"/>
      <c r="AB1" s="23" t="s">
        <v>16</v>
      </c>
      <c r="AC1" s="23"/>
      <c r="AD1" s="23"/>
      <c r="AE1" s="23"/>
      <c r="AF1" s="23"/>
      <c r="AH1" s="23" t="s">
        <v>17</v>
      </c>
      <c r="AI1" s="23"/>
      <c r="AJ1" s="23"/>
      <c r="AK1" s="23"/>
      <c r="AL1" s="23"/>
    </row>
    <row r="2" spans="1:43" x14ac:dyDescent="0.2">
      <c r="A2" s="8" t="s">
        <v>22</v>
      </c>
      <c r="B2" s="8" t="s">
        <v>21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J2" s="9" t="s">
        <v>2</v>
      </c>
      <c r="K2" s="9" t="s">
        <v>3</v>
      </c>
      <c r="L2" s="9" t="s">
        <v>4</v>
      </c>
      <c r="M2" s="9" t="s">
        <v>5</v>
      </c>
      <c r="N2" s="9" t="s">
        <v>6</v>
      </c>
      <c r="P2" s="9" t="s">
        <v>2</v>
      </c>
      <c r="Q2" s="9" t="s">
        <v>3</v>
      </c>
      <c r="R2" s="9" t="s">
        <v>4</v>
      </c>
      <c r="S2" s="9" t="s">
        <v>5</v>
      </c>
      <c r="T2" s="9" t="s">
        <v>6</v>
      </c>
      <c r="V2" s="9" t="s">
        <v>2</v>
      </c>
      <c r="W2" s="9" t="s">
        <v>3</v>
      </c>
      <c r="X2" s="9" t="s">
        <v>4</v>
      </c>
      <c r="Y2" s="9" t="s">
        <v>5</v>
      </c>
      <c r="Z2" s="9" t="s">
        <v>6</v>
      </c>
      <c r="AB2" s="9" t="s">
        <v>2</v>
      </c>
      <c r="AC2" s="9" t="s">
        <v>3</v>
      </c>
      <c r="AD2" s="9" t="s">
        <v>4</v>
      </c>
      <c r="AE2" s="9" t="s">
        <v>5</v>
      </c>
      <c r="AF2" s="9" t="s">
        <v>6</v>
      </c>
      <c r="AH2" s="9" t="s">
        <v>2</v>
      </c>
      <c r="AI2" s="9" t="s">
        <v>3</v>
      </c>
      <c r="AJ2" s="9" t="s">
        <v>4</v>
      </c>
      <c r="AK2" s="9" t="s">
        <v>5</v>
      </c>
      <c r="AL2" s="9" t="s">
        <v>6</v>
      </c>
      <c r="AO2" s="9"/>
      <c r="AP2" s="9"/>
      <c r="AQ2" s="9"/>
    </row>
    <row r="3" spans="1:43" x14ac:dyDescent="0.2">
      <c r="A3" s="8" t="s">
        <v>23</v>
      </c>
      <c r="B3" s="8">
        <v>0</v>
      </c>
      <c r="C3" s="10">
        <v>41325</v>
      </c>
      <c r="D3" s="11">
        <v>0.82440489285248397</v>
      </c>
      <c r="E3" s="11">
        <v>8.929307567316636</v>
      </c>
      <c r="F3" s="11" t="s">
        <v>0</v>
      </c>
      <c r="G3" s="11">
        <v>0.92029123948030112</v>
      </c>
      <c r="H3" s="11">
        <v>251.55627700214978</v>
      </c>
      <c r="I3" s="12"/>
      <c r="J3" s="11">
        <v>1.3646498239634099</v>
      </c>
      <c r="K3" s="11">
        <v>8.5215847830752764</v>
      </c>
      <c r="L3" s="11">
        <v>9.0732483249399698E-2</v>
      </c>
      <c r="M3" s="11">
        <v>0.79015259420349759</v>
      </c>
      <c r="N3" s="11">
        <v>217.24010244510572</v>
      </c>
      <c r="O3" s="12"/>
      <c r="P3" s="11">
        <v>1.1664236144147342</v>
      </c>
      <c r="Q3" s="11">
        <v>8.8012752694733347</v>
      </c>
      <c r="R3" s="11" t="s">
        <v>0</v>
      </c>
      <c r="S3" s="11" t="s">
        <v>0</v>
      </c>
      <c r="T3" s="11">
        <v>222.06448259248299</v>
      </c>
      <c r="U3" s="12"/>
      <c r="V3" s="11">
        <v>1.34739318394101</v>
      </c>
      <c r="W3" s="11">
        <v>9.6225450309102438</v>
      </c>
      <c r="X3" s="11" t="s">
        <v>0</v>
      </c>
      <c r="Y3" s="11" t="s">
        <v>0</v>
      </c>
      <c r="Z3" s="11">
        <v>292.61332682992992</v>
      </c>
      <c r="AA3" s="12"/>
      <c r="AB3" s="11">
        <v>1.3869931072596771</v>
      </c>
      <c r="AC3" s="11">
        <v>9.0094712382015238</v>
      </c>
      <c r="AD3" s="11">
        <v>0.11835731974410263</v>
      </c>
      <c r="AE3" s="11">
        <v>0.11217817393776808</v>
      </c>
      <c r="AF3" s="11">
        <v>317.49133178797598</v>
      </c>
      <c r="AG3" s="12"/>
      <c r="AH3" s="11">
        <v>0.98724082809378999</v>
      </c>
      <c r="AI3" s="11">
        <v>8.7644090967506436</v>
      </c>
      <c r="AJ3" s="11" t="s">
        <v>0</v>
      </c>
      <c r="AK3" s="11" t="s">
        <v>0</v>
      </c>
      <c r="AL3" s="11">
        <v>240.00133126494322</v>
      </c>
      <c r="AM3" s="12"/>
      <c r="AO3" s="13"/>
      <c r="AP3" s="13"/>
      <c r="AQ3" s="13"/>
    </row>
    <row r="4" spans="1:43" x14ac:dyDescent="0.2">
      <c r="A4" s="8" t="s">
        <v>23</v>
      </c>
      <c r="B4" s="8">
        <v>0</v>
      </c>
      <c r="C4" s="10">
        <v>41325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1">
        <v>1.4672108594503865</v>
      </c>
      <c r="AC4" s="11">
        <v>8.5461389138723973</v>
      </c>
      <c r="AD4" s="11" t="s">
        <v>0</v>
      </c>
      <c r="AE4" s="11" t="s">
        <v>0</v>
      </c>
      <c r="AF4" s="11">
        <v>299.9524388517234</v>
      </c>
      <c r="AG4" s="12"/>
      <c r="AH4" s="12"/>
      <c r="AI4" s="12"/>
      <c r="AJ4" s="12"/>
      <c r="AK4" s="12"/>
      <c r="AL4" s="12"/>
      <c r="AM4" s="12"/>
      <c r="AO4" s="13"/>
      <c r="AP4" s="13"/>
      <c r="AQ4" s="13"/>
    </row>
    <row r="5" spans="1:43" x14ac:dyDescent="0.2">
      <c r="A5" s="8" t="s">
        <v>23</v>
      </c>
      <c r="B5" s="8">
        <v>1</v>
      </c>
      <c r="C5" s="10">
        <v>41332</v>
      </c>
      <c r="D5" s="11">
        <v>0.26485296163646899</v>
      </c>
      <c r="E5" s="11">
        <v>1.7328756924328916</v>
      </c>
      <c r="F5" s="11" t="s">
        <v>0</v>
      </c>
      <c r="G5" s="11" t="s">
        <v>0</v>
      </c>
      <c r="H5" s="11">
        <v>55.242027206624556</v>
      </c>
      <c r="I5" s="12"/>
      <c r="J5" s="11" t="s">
        <v>0</v>
      </c>
      <c r="K5" s="11">
        <v>1.5678772580218261</v>
      </c>
      <c r="L5" s="11">
        <v>1.7879779952837266E-2</v>
      </c>
      <c r="M5" s="11" t="s">
        <v>0</v>
      </c>
      <c r="N5" s="11">
        <v>52.533994874147744</v>
      </c>
      <c r="O5" s="12"/>
      <c r="P5" s="11">
        <v>0.25807739329624302</v>
      </c>
      <c r="Q5" s="11">
        <v>1.5951189861816639</v>
      </c>
      <c r="R5" s="11" t="s">
        <v>0</v>
      </c>
      <c r="S5" s="11" t="s">
        <v>0</v>
      </c>
      <c r="T5" s="11">
        <v>49.240608007963139</v>
      </c>
      <c r="U5" s="12"/>
      <c r="V5" s="11">
        <v>0.221329065729921</v>
      </c>
      <c r="W5" s="11">
        <v>2.4925017107337268</v>
      </c>
      <c r="X5" s="11" t="s">
        <v>0</v>
      </c>
      <c r="Y5" s="11">
        <v>0.81810408403282753</v>
      </c>
      <c r="Z5" s="11">
        <v>68.345186388761945</v>
      </c>
      <c r="AA5" s="12"/>
      <c r="AB5" s="11" t="s">
        <v>0</v>
      </c>
      <c r="AC5" s="11">
        <v>1.7345641111261756</v>
      </c>
      <c r="AD5" s="11" t="s">
        <v>0</v>
      </c>
      <c r="AE5" s="11">
        <v>0.15735058958432441</v>
      </c>
      <c r="AF5" s="11">
        <v>69.041219575216729</v>
      </c>
      <c r="AG5" s="12"/>
      <c r="AH5" s="11">
        <v>0.17600800710584105</v>
      </c>
      <c r="AI5" s="11">
        <v>2.1294467044879153</v>
      </c>
      <c r="AJ5" s="11" t="s">
        <v>0</v>
      </c>
      <c r="AK5" s="11">
        <v>0.16388400911812939</v>
      </c>
      <c r="AL5" s="11">
        <v>56.370844662361748</v>
      </c>
      <c r="AM5" s="12"/>
      <c r="AO5" s="13"/>
      <c r="AP5" s="13"/>
      <c r="AQ5" s="13"/>
    </row>
    <row r="6" spans="1:43" x14ac:dyDescent="0.2">
      <c r="A6" s="8" t="s">
        <v>23</v>
      </c>
      <c r="B6" s="8">
        <v>2</v>
      </c>
      <c r="C6" s="10">
        <v>41338</v>
      </c>
      <c r="D6" s="11">
        <v>0.82423620188744107</v>
      </c>
      <c r="E6" s="11">
        <v>8.7209043258346259</v>
      </c>
      <c r="F6" s="11" t="s">
        <v>0</v>
      </c>
      <c r="G6" s="11">
        <v>0.62964218188860555</v>
      </c>
      <c r="H6" s="11">
        <v>265.32548400694515</v>
      </c>
      <c r="I6" s="12"/>
      <c r="J6" s="11">
        <v>1.3673670164324301</v>
      </c>
      <c r="K6" s="11">
        <v>9.5666028953619815</v>
      </c>
      <c r="L6" s="11">
        <v>7.4715890555627079E-2</v>
      </c>
      <c r="M6" s="11">
        <v>0.60097031457458461</v>
      </c>
      <c r="N6" s="11">
        <v>294.89711428082467</v>
      </c>
      <c r="O6" s="12"/>
      <c r="P6" s="11">
        <v>0.80217495791327031</v>
      </c>
      <c r="Q6" s="11">
        <v>8.3299355643454458</v>
      </c>
      <c r="R6" s="11" t="s">
        <v>0</v>
      </c>
      <c r="S6" s="11" t="s">
        <v>0</v>
      </c>
      <c r="T6" s="11">
        <v>279.9766217187256</v>
      </c>
      <c r="U6" s="12"/>
      <c r="V6" s="11">
        <v>1.1635131609102201</v>
      </c>
      <c r="W6" s="11">
        <v>10.200346378642431</v>
      </c>
      <c r="X6" s="11">
        <v>0.10130183098641929</v>
      </c>
      <c r="Y6" s="11">
        <v>1.1277522029452389</v>
      </c>
      <c r="Z6" s="11">
        <v>368.4692968260199</v>
      </c>
      <c r="AA6" s="12"/>
      <c r="AB6" s="11">
        <v>0.18534149951802401</v>
      </c>
      <c r="AC6" s="11">
        <v>9.5523195391623066</v>
      </c>
      <c r="AD6" s="11" t="s">
        <v>0</v>
      </c>
      <c r="AE6" s="11">
        <v>0.76798292782207533</v>
      </c>
      <c r="AF6" s="11">
        <v>355.30209613758757</v>
      </c>
      <c r="AG6" s="12"/>
      <c r="AH6" s="11">
        <v>1.1510649708303691</v>
      </c>
      <c r="AI6" s="11">
        <v>9.3442689481053254</v>
      </c>
      <c r="AJ6" s="11" t="s">
        <v>0</v>
      </c>
      <c r="AK6" s="11">
        <v>1.7017584097666805</v>
      </c>
      <c r="AL6" s="11">
        <v>301.42872179772519</v>
      </c>
      <c r="AM6" s="12"/>
      <c r="AO6" s="13"/>
      <c r="AP6" s="13"/>
      <c r="AQ6" s="13"/>
    </row>
    <row r="7" spans="1:43" x14ac:dyDescent="0.2">
      <c r="A7" s="8" t="s">
        <v>23</v>
      </c>
      <c r="B7" s="8">
        <v>2</v>
      </c>
      <c r="C7" s="10">
        <v>41338</v>
      </c>
      <c r="D7" s="12"/>
      <c r="E7" s="12"/>
      <c r="F7" s="12"/>
      <c r="G7" s="12"/>
      <c r="H7" s="12"/>
      <c r="I7" s="12"/>
      <c r="J7" s="11" t="s">
        <v>0</v>
      </c>
      <c r="K7" s="11">
        <v>9.3898266758312978</v>
      </c>
      <c r="L7" s="11" t="s">
        <v>0</v>
      </c>
      <c r="M7" s="11">
        <v>0.82887854040238929</v>
      </c>
      <c r="N7" s="11">
        <v>291.63265468567391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O7" s="13"/>
      <c r="AP7" s="13"/>
      <c r="AQ7" s="13"/>
    </row>
    <row r="8" spans="1:43" x14ac:dyDescent="0.2">
      <c r="A8" s="8" t="s">
        <v>23</v>
      </c>
      <c r="B8" s="8">
        <v>3</v>
      </c>
      <c r="C8" s="10">
        <v>41344</v>
      </c>
      <c r="D8" s="11">
        <v>3.2557271897789102</v>
      </c>
      <c r="E8" s="11">
        <v>10.042449159726289</v>
      </c>
      <c r="F8" s="11" t="s">
        <v>0</v>
      </c>
      <c r="G8" s="11">
        <v>1.2858091918827064</v>
      </c>
      <c r="H8" s="11">
        <v>108.7178189508202</v>
      </c>
      <c r="I8" s="12"/>
      <c r="J8" s="11">
        <v>0.14120840292689801</v>
      </c>
      <c r="K8" s="11">
        <v>9.33499746814317</v>
      </c>
      <c r="L8" s="11" t="s">
        <v>0</v>
      </c>
      <c r="M8" s="11">
        <v>0.81220138200508718</v>
      </c>
      <c r="N8" s="11">
        <v>100.90428485017193</v>
      </c>
      <c r="O8" s="12"/>
      <c r="P8" s="11">
        <v>1.5804129776826299</v>
      </c>
      <c r="Q8" s="11">
        <v>8.4661636073081041</v>
      </c>
      <c r="R8" s="11" t="s">
        <v>0</v>
      </c>
      <c r="S8" s="11" t="s">
        <v>0</v>
      </c>
      <c r="T8" s="11">
        <v>107.81706204316038</v>
      </c>
      <c r="U8" s="12"/>
      <c r="V8" s="11">
        <v>1.6532238764292488</v>
      </c>
      <c r="W8" s="11">
        <v>9.1628304589387088</v>
      </c>
      <c r="X8" s="11" t="s">
        <v>0</v>
      </c>
      <c r="Y8" s="11" t="s">
        <v>0</v>
      </c>
      <c r="Z8" s="11">
        <v>113.56566799992734</v>
      </c>
      <c r="AA8" s="12"/>
      <c r="AB8" s="11">
        <v>1.7894584261164079</v>
      </c>
      <c r="AC8" s="11">
        <v>8.9334630370097035</v>
      </c>
      <c r="AD8" s="11" t="s">
        <v>0</v>
      </c>
      <c r="AE8" s="11" t="s">
        <v>0</v>
      </c>
      <c r="AF8" s="11">
        <v>114.39804016361626</v>
      </c>
      <c r="AG8" s="12"/>
      <c r="AH8" s="11">
        <v>1.7531231821224877</v>
      </c>
      <c r="AI8" s="11">
        <v>9.2597181932574184</v>
      </c>
      <c r="AJ8" s="11" t="s">
        <v>0</v>
      </c>
      <c r="AK8" s="11">
        <v>2.6436951527005617</v>
      </c>
      <c r="AL8" s="11">
        <v>92.628216396515541</v>
      </c>
      <c r="AM8" s="12"/>
      <c r="AO8" s="13"/>
      <c r="AP8" s="13"/>
      <c r="AQ8" s="13"/>
    </row>
    <row r="9" spans="1:43" x14ac:dyDescent="0.2">
      <c r="A9" s="8" t="s">
        <v>24</v>
      </c>
      <c r="B9" s="8">
        <v>1</v>
      </c>
      <c r="C9" s="10">
        <v>41352</v>
      </c>
      <c r="D9" s="11" t="s">
        <v>0</v>
      </c>
      <c r="E9" s="11">
        <v>38.918172292065286</v>
      </c>
      <c r="F9" s="11" t="s">
        <v>0</v>
      </c>
      <c r="G9" s="11">
        <v>3.0629626088751465</v>
      </c>
      <c r="H9" s="11">
        <v>124.28397666849389</v>
      </c>
      <c r="I9" s="12"/>
      <c r="J9" s="11" t="s">
        <v>0</v>
      </c>
      <c r="K9" s="11">
        <v>38.805586755815597</v>
      </c>
      <c r="L9" s="11" t="s">
        <v>0</v>
      </c>
      <c r="M9" s="11">
        <v>4.9565368906195335</v>
      </c>
      <c r="N9" s="11">
        <v>117.95681927445753</v>
      </c>
      <c r="O9" s="12"/>
      <c r="P9" s="11" t="s">
        <v>0</v>
      </c>
      <c r="Q9" s="11">
        <v>37.574737931607828</v>
      </c>
      <c r="R9" s="11">
        <v>0.45620251135466083</v>
      </c>
      <c r="S9" s="11" t="s">
        <v>0</v>
      </c>
      <c r="T9" s="11">
        <v>120.99385034306722</v>
      </c>
      <c r="U9" s="12"/>
      <c r="V9" s="11" t="s">
        <v>0</v>
      </c>
      <c r="W9" s="11">
        <v>49.445686855377993</v>
      </c>
      <c r="X9" s="11" t="s">
        <v>0</v>
      </c>
      <c r="Y9" s="11" t="s">
        <v>0</v>
      </c>
      <c r="Z9" s="11">
        <v>117.72867423944879</v>
      </c>
      <c r="AA9" s="12"/>
      <c r="AB9" s="11" t="s">
        <v>0</v>
      </c>
      <c r="AC9" s="11">
        <v>50.047765617413056</v>
      </c>
      <c r="AD9" s="11" t="s">
        <v>0</v>
      </c>
      <c r="AE9" s="11" t="s">
        <v>0</v>
      </c>
      <c r="AF9" s="11">
        <v>112.69407160206809</v>
      </c>
      <c r="AG9" s="12"/>
      <c r="AH9" s="11">
        <v>2.8101288651140379</v>
      </c>
      <c r="AI9" s="11">
        <v>24.25292715224899</v>
      </c>
      <c r="AJ9" s="11">
        <v>8.5017835630919709</v>
      </c>
      <c r="AK9" s="11">
        <v>2.1363614682603078</v>
      </c>
      <c r="AL9" s="11">
        <v>96.159062443417568</v>
      </c>
      <c r="AM9" s="12"/>
      <c r="AO9" s="13"/>
      <c r="AP9" s="13"/>
      <c r="AQ9" s="13"/>
    </row>
    <row r="10" spans="1:43" x14ac:dyDescent="0.2">
      <c r="A10" s="8" t="s">
        <v>24</v>
      </c>
      <c r="B10" s="8">
        <v>1</v>
      </c>
      <c r="C10" s="10">
        <v>41352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1" t="s">
        <v>0</v>
      </c>
      <c r="W10" s="11">
        <v>50.167582137836753</v>
      </c>
      <c r="X10" s="11" t="s">
        <v>0</v>
      </c>
      <c r="Y10" s="11">
        <v>1.701113300014983</v>
      </c>
      <c r="Z10" s="11">
        <v>113.78825672943432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O10" s="13"/>
      <c r="AP10" s="13"/>
      <c r="AQ10" s="13"/>
    </row>
    <row r="11" spans="1:43" x14ac:dyDescent="0.2">
      <c r="A11" s="8" t="s">
        <v>24</v>
      </c>
      <c r="B11" s="8">
        <v>2</v>
      </c>
      <c r="C11" s="10">
        <v>41359</v>
      </c>
      <c r="D11" s="11">
        <v>3.2009502225512798</v>
      </c>
      <c r="E11" s="11">
        <v>30.589642066510766</v>
      </c>
      <c r="F11" s="11" t="s">
        <v>0</v>
      </c>
      <c r="G11" s="11">
        <v>2.8703139595082505</v>
      </c>
      <c r="H11" s="11">
        <v>93.194193723482286</v>
      </c>
      <c r="I11" s="12"/>
      <c r="J11" s="11" t="s">
        <v>0</v>
      </c>
      <c r="K11" s="11">
        <v>28.588892708050729</v>
      </c>
      <c r="L11" s="11" t="s">
        <v>0</v>
      </c>
      <c r="M11" s="11" t="s">
        <v>0</v>
      </c>
      <c r="N11" s="11">
        <v>92.208848086783121</v>
      </c>
      <c r="O11" s="12"/>
      <c r="P11" s="11" t="s">
        <v>0</v>
      </c>
      <c r="Q11" s="11">
        <v>29.62786024150784</v>
      </c>
      <c r="R11" s="11" t="s">
        <v>0</v>
      </c>
      <c r="S11" s="11" t="s">
        <v>0</v>
      </c>
      <c r="T11" s="11">
        <v>86.047992953958499</v>
      </c>
      <c r="U11" s="12"/>
      <c r="V11" s="11" t="s">
        <v>0</v>
      </c>
      <c r="W11" s="11">
        <v>53.888893846844951</v>
      </c>
      <c r="X11" s="11" t="s">
        <v>0</v>
      </c>
      <c r="Y11" s="11">
        <v>1.12375381328145</v>
      </c>
      <c r="Z11" s="11">
        <v>78.042596385684959</v>
      </c>
      <c r="AA11" s="12"/>
      <c r="AB11" s="11">
        <v>5.0759341548063297</v>
      </c>
      <c r="AC11" s="11">
        <v>31.229444293996494</v>
      </c>
      <c r="AD11" s="11" t="s">
        <v>0</v>
      </c>
      <c r="AE11" s="11" t="s">
        <v>0</v>
      </c>
      <c r="AF11" s="11">
        <v>79.501579777416651</v>
      </c>
      <c r="AG11" s="12"/>
      <c r="AH11" s="11" t="s">
        <v>0</v>
      </c>
      <c r="AI11" s="11">
        <v>55.806559966427891</v>
      </c>
      <c r="AJ11" s="11" t="s">
        <v>0</v>
      </c>
      <c r="AK11" s="11">
        <v>1.3685740658701639</v>
      </c>
      <c r="AL11" s="11">
        <v>72.291910606658817</v>
      </c>
      <c r="AM11" s="12"/>
      <c r="AO11" s="13"/>
      <c r="AP11" s="13"/>
      <c r="AQ11" s="13"/>
    </row>
    <row r="12" spans="1:43" x14ac:dyDescent="0.2">
      <c r="A12" s="8" t="s">
        <v>24</v>
      </c>
      <c r="B12" s="8">
        <v>2</v>
      </c>
      <c r="C12" s="10">
        <v>41359</v>
      </c>
      <c r="D12" s="11" t="s">
        <v>0</v>
      </c>
      <c r="E12" s="11">
        <v>29.642371557342994</v>
      </c>
      <c r="F12" s="11" t="s">
        <v>0</v>
      </c>
      <c r="G12" s="11">
        <v>2.2368418491656401</v>
      </c>
      <c r="H12" s="11">
        <v>94.090491739950565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O12" s="13"/>
      <c r="AP12" s="13"/>
      <c r="AQ12" s="13"/>
    </row>
    <row r="13" spans="1:43" x14ac:dyDescent="0.2">
      <c r="A13" s="8" t="s">
        <v>24</v>
      </c>
      <c r="B13" s="8">
        <v>3</v>
      </c>
      <c r="C13" s="10">
        <v>41366</v>
      </c>
      <c r="D13" s="11">
        <v>1.81942664497846</v>
      </c>
      <c r="E13" s="11">
        <v>30.261082690606358</v>
      </c>
      <c r="F13" s="11" t="s">
        <v>0</v>
      </c>
      <c r="G13" s="11" t="s">
        <v>0</v>
      </c>
      <c r="H13" s="11">
        <v>107.1081021584551</v>
      </c>
      <c r="I13" s="12"/>
      <c r="J13" s="11">
        <v>1.8909980846667311</v>
      </c>
      <c r="K13" s="11">
        <v>28.453527555427634</v>
      </c>
      <c r="L13" s="11" t="s">
        <v>0</v>
      </c>
      <c r="M13" s="11" t="s">
        <v>0</v>
      </c>
      <c r="N13" s="11">
        <v>102.10201777602698</v>
      </c>
      <c r="O13" s="12"/>
      <c r="P13" s="11">
        <v>2.2932940977149534</v>
      </c>
      <c r="Q13" s="11">
        <v>41.145705908999368</v>
      </c>
      <c r="R13" s="11">
        <v>10.15075803995968</v>
      </c>
      <c r="S13" s="11" t="s">
        <v>0</v>
      </c>
      <c r="T13" s="11">
        <v>97.369482562875504</v>
      </c>
      <c r="U13" s="12"/>
      <c r="V13" s="11" t="s">
        <v>0</v>
      </c>
      <c r="W13" s="11">
        <v>29.716601276469682</v>
      </c>
      <c r="X13" s="11" t="s">
        <v>0</v>
      </c>
      <c r="Y13" s="11" t="s">
        <v>0</v>
      </c>
      <c r="Z13" s="11">
        <v>81.459138454387968</v>
      </c>
      <c r="AA13" s="12"/>
      <c r="AB13" s="11" t="s">
        <v>0</v>
      </c>
      <c r="AC13" s="11">
        <v>30.20535929336544</v>
      </c>
      <c r="AD13" s="11" t="s">
        <v>0</v>
      </c>
      <c r="AE13" s="11" t="s">
        <v>0</v>
      </c>
      <c r="AF13" s="11">
        <v>83.893729950679955</v>
      </c>
      <c r="AG13" s="12"/>
      <c r="AH13" s="11">
        <v>1.6065164466389115</v>
      </c>
      <c r="AI13" s="11">
        <v>28.928949295665753</v>
      </c>
      <c r="AJ13" s="11" t="s">
        <v>0</v>
      </c>
      <c r="AK13" s="11" t="s">
        <v>0</v>
      </c>
      <c r="AL13" s="11">
        <v>77.427893598523269</v>
      </c>
      <c r="AM13" s="12"/>
      <c r="AO13" s="13"/>
      <c r="AP13" s="13"/>
      <c r="AQ13" s="13"/>
    </row>
    <row r="14" spans="1:43" x14ac:dyDescent="0.2">
      <c r="A14" s="8" t="s">
        <v>24</v>
      </c>
      <c r="B14" s="8">
        <v>3</v>
      </c>
      <c r="C14" s="10">
        <v>41366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1" t="s">
        <v>0</v>
      </c>
      <c r="W14" s="11">
        <v>29.669609534410597</v>
      </c>
      <c r="X14" s="11">
        <v>0.20027758906247639</v>
      </c>
      <c r="Y14" s="11">
        <v>1.1393470789858129</v>
      </c>
      <c r="Z14" s="11">
        <v>81.729536942165424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O14" s="13"/>
      <c r="AP14" s="13"/>
      <c r="AQ14" s="13"/>
    </row>
    <row r="15" spans="1:43" x14ac:dyDescent="0.2">
      <c r="A15" s="8" t="s">
        <v>24</v>
      </c>
      <c r="B15" s="8">
        <v>4</v>
      </c>
      <c r="C15" s="10">
        <v>41372</v>
      </c>
      <c r="D15" s="14" t="s">
        <v>0</v>
      </c>
      <c r="E15" s="14">
        <v>29.080840708318895</v>
      </c>
      <c r="F15" s="14" t="s">
        <v>0</v>
      </c>
      <c r="G15" s="14" t="s">
        <v>0</v>
      </c>
      <c r="H15" s="14">
        <v>114.92223881754921</v>
      </c>
      <c r="I15" s="12"/>
      <c r="J15" s="14">
        <v>3.2802004089693644</v>
      </c>
      <c r="K15" s="14">
        <v>28.411940032549513</v>
      </c>
      <c r="L15" s="14" t="s">
        <v>0</v>
      </c>
      <c r="M15" s="14" t="s">
        <v>0</v>
      </c>
      <c r="N15" s="14">
        <v>111.14412827073818</v>
      </c>
      <c r="O15" s="12"/>
      <c r="P15" s="14" t="s">
        <v>0</v>
      </c>
      <c r="Q15" s="14">
        <v>30.420121436836176</v>
      </c>
      <c r="R15" s="14">
        <v>9.0435164556126129</v>
      </c>
      <c r="S15" s="14">
        <v>1.4137222163012479</v>
      </c>
      <c r="T15" s="14">
        <v>106.00753721499002</v>
      </c>
      <c r="U15" s="12"/>
      <c r="V15" s="14" t="s">
        <v>0</v>
      </c>
      <c r="W15" s="14">
        <v>28.932884570646202</v>
      </c>
      <c r="X15" s="14" t="s">
        <v>0</v>
      </c>
      <c r="Y15" s="14" t="s">
        <v>0</v>
      </c>
      <c r="Z15" s="14">
        <v>85.606303495150541</v>
      </c>
      <c r="AA15" s="12"/>
      <c r="AB15" s="14" t="s">
        <v>0</v>
      </c>
      <c r="AC15" s="14">
        <v>29.672607724297684</v>
      </c>
      <c r="AD15" s="14" t="s">
        <v>0</v>
      </c>
      <c r="AE15" s="14">
        <v>1.581534732399742</v>
      </c>
      <c r="AF15" s="14">
        <v>87.586468346722285</v>
      </c>
      <c r="AG15" s="12"/>
      <c r="AH15" s="14">
        <v>2.3743005627519418</v>
      </c>
      <c r="AI15" s="14">
        <v>33.306901811112077</v>
      </c>
      <c r="AJ15" s="14">
        <v>0.63264771534811592</v>
      </c>
      <c r="AK15" s="14" t="s">
        <v>0</v>
      </c>
      <c r="AL15" s="14">
        <v>79.513349131507226</v>
      </c>
      <c r="AM15" s="12"/>
      <c r="AO15" s="13"/>
      <c r="AP15" s="13"/>
      <c r="AQ15" s="13"/>
    </row>
    <row r="16" spans="1:43" x14ac:dyDescent="0.2">
      <c r="A16" s="8" t="s">
        <v>24</v>
      </c>
      <c r="B16" s="8">
        <v>5</v>
      </c>
      <c r="C16" s="10">
        <v>41379</v>
      </c>
      <c r="D16" s="11" t="s">
        <v>0</v>
      </c>
      <c r="E16" s="11">
        <v>28.561554145478777</v>
      </c>
      <c r="F16" s="11">
        <v>0.22599949809449926</v>
      </c>
      <c r="G16" s="11">
        <v>1.8081611114250919</v>
      </c>
      <c r="H16" s="11">
        <v>123.18365839276177</v>
      </c>
      <c r="I16" s="12"/>
      <c r="J16" s="11" t="s">
        <v>0</v>
      </c>
      <c r="K16" s="11">
        <v>26.112817208910847</v>
      </c>
      <c r="L16" s="11" t="s">
        <v>0</v>
      </c>
      <c r="M16" s="11" t="s">
        <v>0</v>
      </c>
      <c r="N16" s="11">
        <v>114.10069948527794</v>
      </c>
      <c r="O16" s="12"/>
      <c r="P16" s="11" t="s">
        <v>0</v>
      </c>
      <c r="Q16" s="11">
        <v>27.374845993223047</v>
      </c>
      <c r="R16" s="11">
        <v>6.7752727197908253</v>
      </c>
      <c r="S16" s="11">
        <v>1.7631214705856637</v>
      </c>
      <c r="T16" s="11">
        <v>109.05931505811046</v>
      </c>
      <c r="U16" s="12"/>
      <c r="V16" s="11" t="s">
        <v>0</v>
      </c>
      <c r="W16" s="11">
        <v>26.876326808231674</v>
      </c>
      <c r="X16" s="11" t="s">
        <v>0</v>
      </c>
      <c r="Y16" s="11" t="s">
        <v>0</v>
      </c>
      <c r="Z16" s="11">
        <v>85.825148029984774</v>
      </c>
      <c r="AA16" s="12"/>
      <c r="AB16" s="11" t="s">
        <v>0</v>
      </c>
      <c r="AC16" s="11">
        <v>27.615606458493389</v>
      </c>
      <c r="AD16" s="11" t="s">
        <v>0</v>
      </c>
      <c r="AE16" s="11">
        <v>1.1880609906235016</v>
      </c>
      <c r="AF16" s="11">
        <v>88.532245524350884</v>
      </c>
      <c r="AG16" s="12"/>
      <c r="AH16" s="11">
        <v>2.1087932359132076</v>
      </c>
      <c r="AI16" s="11">
        <v>30.162169018257003</v>
      </c>
      <c r="AJ16" s="11" t="s">
        <v>0</v>
      </c>
      <c r="AK16" s="11" t="s">
        <v>0</v>
      </c>
      <c r="AL16" s="11">
        <v>79.684555668431656</v>
      </c>
      <c r="AM16" s="12"/>
      <c r="AO16" s="13"/>
      <c r="AP16" s="13"/>
      <c r="AQ16" s="13"/>
    </row>
    <row r="17" spans="1:43" x14ac:dyDescent="0.2">
      <c r="A17" s="8" t="s">
        <v>24</v>
      </c>
      <c r="B17" s="8">
        <v>5</v>
      </c>
      <c r="C17" s="10">
        <v>41379</v>
      </c>
      <c r="D17" s="12"/>
      <c r="E17" s="12"/>
      <c r="F17" s="12"/>
      <c r="G17" s="12"/>
      <c r="H17" s="12"/>
      <c r="I17" s="12"/>
      <c r="J17" s="11" t="s">
        <v>0</v>
      </c>
      <c r="K17" s="11">
        <v>26.41182328846979</v>
      </c>
      <c r="L17" s="11" t="s">
        <v>0</v>
      </c>
      <c r="M17" s="11" t="s">
        <v>0</v>
      </c>
      <c r="N17" s="11">
        <v>115.09072334308223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O17" s="13"/>
      <c r="AP17" s="13"/>
      <c r="AQ17" s="13"/>
    </row>
    <row r="18" spans="1:43" x14ac:dyDescent="0.2">
      <c r="A18" s="8" t="s">
        <v>24</v>
      </c>
      <c r="B18" s="8">
        <v>6</v>
      </c>
      <c r="C18" s="10">
        <v>41386</v>
      </c>
      <c r="D18" s="14">
        <v>2.1352567918648244</v>
      </c>
      <c r="E18" s="14">
        <v>17.556414665225038</v>
      </c>
      <c r="F18" s="14" t="s">
        <v>0</v>
      </c>
      <c r="G18" s="14" t="s">
        <v>0</v>
      </c>
      <c r="H18" s="14">
        <v>78.339000686294384</v>
      </c>
      <c r="I18" s="12"/>
      <c r="J18" s="14">
        <v>2.0935189778500125</v>
      </c>
      <c r="K18" s="14">
        <v>20.228686435552554</v>
      </c>
      <c r="L18" s="14" t="s">
        <v>0</v>
      </c>
      <c r="M18" s="14">
        <v>0.78046871942830087</v>
      </c>
      <c r="N18" s="14">
        <v>79.609752667773023</v>
      </c>
      <c r="O18" s="12"/>
      <c r="P18" s="14">
        <v>2.0605481982246499</v>
      </c>
      <c r="Q18" s="14">
        <v>20.159272701357853</v>
      </c>
      <c r="R18" s="14" t="s">
        <v>0</v>
      </c>
      <c r="S18" s="14">
        <v>0.9826130441655283</v>
      </c>
      <c r="T18" s="14">
        <v>78.573468210565679</v>
      </c>
      <c r="U18" s="12"/>
      <c r="V18" s="14" t="s">
        <v>0</v>
      </c>
      <c r="W18" s="14">
        <v>12.479600994952044</v>
      </c>
      <c r="X18" s="14" t="s">
        <v>0</v>
      </c>
      <c r="Y18" s="14">
        <v>1.6735067607112937</v>
      </c>
      <c r="Z18" s="14">
        <v>71.511255678252809</v>
      </c>
      <c r="AA18" s="12"/>
      <c r="AB18" s="14" t="s">
        <v>0</v>
      </c>
      <c r="AC18" s="14">
        <v>13.299892541003793</v>
      </c>
      <c r="AD18" s="14" t="s">
        <v>0</v>
      </c>
      <c r="AE18" s="14">
        <v>1.6651682924257596</v>
      </c>
      <c r="AF18" s="14">
        <v>78.370514988498186</v>
      </c>
      <c r="AG18" s="12"/>
      <c r="AH18" s="14" t="s">
        <v>0</v>
      </c>
      <c r="AI18" s="14">
        <v>11.492520696296751</v>
      </c>
      <c r="AJ18" s="14" t="s">
        <v>0</v>
      </c>
      <c r="AK18" s="14" t="s">
        <v>0</v>
      </c>
      <c r="AL18" s="14">
        <v>74.873483441570855</v>
      </c>
      <c r="AM18" s="12"/>
      <c r="AO18" s="13"/>
      <c r="AP18" s="13"/>
      <c r="AQ18" s="13"/>
    </row>
    <row r="19" spans="1:43" x14ac:dyDescent="0.2">
      <c r="A19" s="8" t="s">
        <v>24</v>
      </c>
      <c r="B19" s="8">
        <v>6</v>
      </c>
      <c r="C19" s="10">
        <v>41386</v>
      </c>
      <c r="D19" s="12"/>
      <c r="E19" s="12"/>
      <c r="F19" s="12"/>
      <c r="G19" s="12"/>
      <c r="H19" s="12"/>
      <c r="I19" s="12"/>
      <c r="J19" s="14" t="s">
        <v>0</v>
      </c>
      <c r="K19" s="14">
        <v>11.952126682252119</v>
      </c>
      <c r="L19" s="14" t="s">
        <v>0</v>
      </c>
      <c r="M19" s="14" t="s">
        <v>0</v>
      </c>
      <c r="N19" s="14">
        <v>80.839549328892446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O19" s="13"/>
      <c r="AP19" s="13"/>
      <c r="AQ19" s="13"/>
    </row>
    <row r="20" spans="1:43" x14ac:dyDescent="0.2">
      <c r="A20" s="8" t="s">
        <v>25</v>
      </c>
      <c r="B20" s="8">
        <v>0</v>
      </c>
      <c r="C20" s="10">
        <v>41388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v>11.61806323220436</v>
      </c>
      <c r="Q20" s="11">
        <v>18.166869158149222</v>
      </c>
      <c r="R20" s="11" t="s">
        <v>0</v>
      </c>
      <c r="S20" s="11" t="s">
        <v>0</v>
      </c>
      <c r="T20" s="11">
        <v>291.92767055967465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1">
        <v>16.623239878660264</v>
      </c>
      <c r="AI20" s="11">
        <v>16.881278610511966</v>
      </c>
      <c r="AJ20" s="11" t="s">
        <v>0</v>
      </c>
      <c r="AK20" s="11">
        <v>1.6837328534050335</v>
      </c>
      <c r="AL20" s="11">
        <v>298.17033938571245</v>
      </c>
      <c r="AM20" s="12"/>
      <c r="AO20" s="13"/>
      <c r="AP20" s="13"/>
      <c r="AQ20" s="13"/>
    </row>
    <row r="21" spans="1:43" x14ac:dyDescent="0.2">
      <c r="A21" s="8" t="s">
        <v>25</v>
      </c>
      <c r="B21" s="8">
        <v>0</v>
      </c>
      <c r="C21" s="10">
        <v>41388</v>
      </c>
      <c r="D21" s="14">
        <v>16.696760150988514</v>
      </c>
      <c r="E21" s="14">
        <v>17.704644147193612</v>
      </c>
      <c r="F21" s="14" t="s">
        <v>0</v>
      </c>
      <c r="G21" s="14" t="s">
        <v>0</v>
      </c>
      <c r="H21" s="14">
        <v>303.64035895484852</v>
      </c>
      <c r="I21" s="12"/>
      <c r="J21" s="14">
        <v>14.723036910977854</v>
      </c>
      <c r="K21" s="14">
        <v>18.824160532425328</v>
      </c>
      <c r="L21" s="14">
        <v>0.40066529941437001</v>
      </c>
      <c r="M21" s="14">
        <v>1.1530330537010935</v>
      </c>
      <c r="N21" s="14">
        <v>290.4561960808104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4">
        <v>17.071749513457547</v>
      </c>
      <c r="AC21" s="14">
        <v>19.462842516029959</v>
      </c>
      <c r="AD21" s="14" t="s">
        <v>0</v>
      </c>
      <c r="AE21" s="14" t="s">
        <v>0</v>
      </c>
      <c r="AF21" s="14">
        <v>315.37024815523699</v>
      </c>
      <c r="AG21" s="12"/>
      <c r="AH21" s="12"/>
      <c r="AI21" s="12"/>
      <c r="AJ21" s="12"/>
      <c r="AK21" s="12"/>
      <c r="AL21" s="12"/>
      <c r="AM21" s="12"/>
      <c r="AO21" s="13"/>
      <c r="AP21" s="13"/>
      <c r="AQ21" s="13"/>
    </row>
    <row r="22" spans="1:43" x14ac:dyDescent="0.2">
      <c r="A22" s="8" t="s">
        <v>25</v>
      </c>
      <c r="B22" s="8">
        <v>1</v>
      </c>
      <c r="C22" s="10">
        <v>41394</v>
      </c>
      <c r="D22" s="11">
        <v>6.9941834223302903</v>
      </c>
      <c r="E22" s="11">
        <v>16.605244001794102</v>
      </c>
      <c r="F22" s="11" t="s">
        <v>0</v>
      </c>
      <c r="G22" s="11">
        <v>3.6095588825560321</v>
      </c>
      <c r="H22" s="11">
        <v>280.02670347825409</v>
      </c>
      <c r="I22" s="12"/>
      <c r="J22" s="11">
        <v>12.863254188371499</v>
      </c>
      <c r="K22" s="11">
        <v>17.329922567231687</v>
      </c>
      <c r="L22" s="11" t="s">
        <v>0</v>
      </c>
      <c r="M22" s="11">
        <v>4.5546679027614907</v>
      </c>
      <c r="N22" s="11">
        <v>274.48063376190919</v>
      </c>
      <c r="O22" s="12"/>
      <c r="P22" s="11">
        <v>12.296281517617423</v>
      </c>
      <c r="Q22" s="11">
        <v>16.39187523075687</v>
      </c>
      <c r="R22" s="11" t="s">
        <v>0</v>
      </c>
      <c r="S22" s="11" t="s">
        <v>0</v>
      </c>
      <c r="T22" s="11">
        <v>276.32032813414077</v>
      </c>
      <c r="U22" s="12"/>
      <c r="V22" s="11">
        <v>13.4128906654259</v>
      </c>
      <c r="W22" s="11">
        <v>17.420714411779411</v>
      </c>
      <c r="X22" s="11" t="s">
        <v>0</v>
      </c>
      <c r="Y22" s="11" t="s">
        <v>0</v>
      </c>
      <c r="Z22" s="11">
        <v>271.84225775936505</v>
      </c>
      <c r="AA22" s="12"/>
      <c r="AB22" s="11">
        <v>12.214367565723499</v>
      </c>
      <c r="AC22" s="11">
        <v>18.1442484719996</v>
      </c>
      <c r="AD22" s="11" t="s">
        <v>0</v>
      </c>
      <c r="AE22" s="11">
        <v>9.3959523020924625</v>
      </c>
      <c r="AF22" s="11">
        <v>277.99675960962873</v>
      </c>
      <c r="AG22" s="12"/>
      <c r="AH22" s="11">
        <v>8.0615840066845266</v>
      </c>
      <c r="AI22" s="11">
        <v>16.220481397420262</v>
      </c>
      <c r="AJ22" s="11" t="s">
        <v>0</v>
      </c>
      <c r="AK22" s="11">
        <v>1.2839449789696122</v>
      </c>
      <c r="AL22" s="11">
        <v>277.49250167183874</v>
      </c>
      <c r="AM22" s="12"/>
      <c r="AO22" s="13"/>
      <c r="AP22" s="13"/>
      <c r="AQ22" s="13"/>
    </row>
    <row r="23" spans="1:43" x14ac:dyDescent="0.2">
      <c r="A23" s="8" t="s">
        <v>25</v>
      </c>
      <c r="B23" s="8">
        <v>1</v>
      </c>
      <c r="C23" s="10">
        <v>41394</v>
      </c>
      <c r="D23" s="12"/>
      <c r="E23" s="12"/>
      <c r="F23" s="12"/>
      <c r="G23" s="12"/>
      <c r="H23" s="12"/>
      <c r="I23" s="12"/>
      <c r="J23" s="11">
        <v>12.082355601392189</v>
      </c>
      <c r="K23" s="11">
        <v>16.909287660641439</v>
      </c>
      <c r="L23" s="11">
        <v>0.34629556962517655</v>
      </c>
      <c r="M23" s="11" t="s">
        <v>0</v>
      </c>
      <c r="N23" s="11">
        <v>271.36214779406419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O23" s="13"/>
      <c r="AP23" s="13"/>
      <c r="AQ23" s="13"/>
    </row>
    <row r="24" spans="1:43" x14ac:dyDescent="0.2">
      <c r="A24" s="8" t="s">
        <v>25</v>
      </c>
      <c r="B24" s="8">
        <v>2</v>
      </c>
      <c r="C24" s="10">
        <v>41401</v>
      </c>
      <c r="D24" s="11">
        <v>4.7843717325810999</v>
      </c>
      <c r="E24" s="11">
        <v>15.845692051822716</v>
      </c>
      <c r="F24" s="11" t="s">
        <v>0</v>
      </c>
      <c r="G24" s="11" t="s">
        <v>0</v>
      </c>
      <c r="H24" s="11">
        <v>263.57382286444266</v>
      </c>
      <c r="I24" s="12"/>
      <c r="J24" s="11">
        <v>4.6371317121344182</v>
      </c>
      <c r="K24" s="11">
        <v>15.663579217400169</v>
      </c>
      <c r="L24" s="11" t="s">
        <v>0</v>
      </c>
      <c r="M24" s="11" t="s">
        <v>0</v>
      </c>
      <c r="N24" s="11">
        <v>254.17962335873915</v>
      </c>
      <c r="O24" s="12"/>
      <c r="P24" s="11">
        <v>4.8971430355507355</v>
      </c>
      <c r="Q24" s="11">
        <v>15.451419377794039</v>
      </c>
      <c r="R24" s="11" t="s">
        <v>0</v>
      </c>
      <c r="S24" s="11" t="s">
        <v>0</v>
      </c>
      <c r="T24" s="11">
        <v>256.00179993548932</v>
      </c>
      <c r="U24" s="12"/>
      <c r="V24" s="11">
        <v>5.9464259454998567</v>
      </c>
      <c r="W24" s="11">
        <v>16.243938908670422</v>
      </c>
      <c r="X24" s="11" t="s">
        <v>0</v>
      </c>
      <c r="Y24" s="11" t="s">
        <v>0</v>
      </c>
      <c r="Z24" s="11">
        <v>266.64883627569503</v>
      </c>
      <c r="AA24" s="12"/>
      <c r="AB24" s="11">
        <v>4.2632977898654101</v>
      </c>
      <c r="AC24" s="11">
        <v>17.125577380614711</v>
      </c>
      <c r="AD24" s="11" t="s">
        <v>0</v>
      </c>
      <c r="AE24" s="11" t="s">
        <v>0</v>
      </c>
      <c r="AF24" s="11">
        <v>276.92592929514007</v>
      </c>
      <c r="AG24" s="12"/>
      <c r="AH24" s="11">
        <v>5.2015362795904929</v>
      </c>
      <c r="AI24" s="11">
        <v>15.314121532526146</v>
      </c>
      <c r="AJ24" s="11" t="s">
        <v>0</v>
      </c>
      <c r="AK24" s="11" t="s">
        <v>0</v>
      </c>
      <c r="AL24" s="11">
        <v>267.49554521916332</v>
      </c>
      <c r="AM24" s="12"/>
      <c r="AO24" s="13"/>
      <c r="AP24" s="13"/>
      <c r="AQ24" s="13"/>
    </row>
    <row r="25" spans="1:43" x14ac:dyDescent="0.2">
      <c r="A25" s="8" t="s">
        <v>25</v>
      </c>
      <c r="B25" s="8">
        <v>2</v>
      </c>
      <c r="C25" s="10">
        <v>41401</v>
      </c>
      <c r="D25" s="11">
        <v>4.7756580408029032</v>
      </c>
      <c r="E25" s="11">
        <v>15.943104184628483</v>
      </c>
      <c r="F25" s="11" t="s">
        <v>0</v>
      </c>
      <c r="G25" s="11" t="s">
        <v>0</v>
      </c>
      <c r="H25" s="11">
        <v>262.02349310718154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>
        <v>4.4424299911577272</v>
      </c>
      <c r="AC25" s="11">
        <v>16.560233749646333</v>
      </c>
      <c r="AD25" s="11" t="s">
        <v>0</v>
      </c>
      <c r="AE25" s="11" t="s">
        <v>0</v>
      </c>
      <c r="AF25" s="11">
        <v>279.63858445663266</v>
      </c>
      <c r="AG25" s="12"/>
      <c r="AH25" s="12"/>
      <c r="AI25" s="12"/>
      <c r="AJ25" s="12"/>
      <c r="AK25" s="12"/>
      <c r="AL25" s="12"/>
      <c r="AM25" s="12"/>
      <c r="AO25" s="13"/>
      <c r="AP25" s="13"/>
      <c r="AQ25" s="13"/>
    </row>
    <row r="26" spans="1:43" x14ac:dyDescent="0.2">
      <c r="A26" s="8" t="s">
        <v>25</v>
      </c>
      <c r="B26" s="8">
        <v>3</v>
      </c>
      <c r="C26" s="10">
        <v>41407</v>
      </c>
      <c r="D26" s="11">
        <v>3.51840295364843</v>
      </c>
      <c r="E26" s="11">
        <v>14.906596620907429</v>
      </c>
      <c r="F26" s="11" t="s">
        <v>0</v>
      </c>
      <c r="G26" s="11" t="s">
        <v>0</v>
      </c>
      <c r="H26" s="11">
        <v>240.51466634607337</v>
      </c>
      <c r="I26" s="12"/>
      <c r="J26" s="11">
        <v>4.068482322121044</v>
      </c>
      <c r="K26" s="11">
        <v>15.466425515042669</v>
      </c>
      <c r="L26" s="11" t="s">
        <v>0</v>
      </c>
      <c r="M26" s="11" t="s">
        <v>0</v>
      </c>
      <c r="N26" s="11">
        <v>246.75146363058045</v>
      </c>
      <c r="O26" s="12"/>
      <c r="P26" s="11">
        <v>3.9779019794631276</v>
      </c>
      <c r="Q26" s="11">
        <v>14.988216214495989</v>
      </c>
      <c r="R26" s="11" t="s">
        <v>0</v>
      </c>
      <c r="S26" s="11" t="s">
        <v>0</v>
      </c>
      <c r="T26" s="11">
        <v>246.18234578369285</v>
      </c>
      <c r="U26" s="12"/>
      <c r="V26" s="11">
        <v>4.472581501770768</v>
      </c>
      <c r="W26" s="11">
        <v>14.761365294581328</v>
      </c>
      <c r="X26" s="11" t="s">
        <v>0</v>
      </c>
      <c r="Y26" s="11" t="s">
        <v>0</v>
      </c>
      <c r="Z26" s="11">
        <v>251.10221597781714</v>
      </c>
      <c r="AA26" s="12"/>
      <c r="AB26" s="11">
        <v>3.6580633031218999</v>
      </c>
      <c r="AC26" s="11">
        <v>16.527160213227294</v>
      </c>
      <c r="AD26" s="11" t="s">
        <v>0</v>
      </c>
      <c r="AE26" s="11" t="s">
        <v>0</v>
      </c>
      <c r="AF26" s="11">
        <v>291.8803014987144</v>
      </c>
      <c r="AG26" s="12"/>
      <c r="AH26" s="11">
        <v>4.1561983143566197</v>
      </c>
      <c r="AI26" s="11">
        <v>15.200683668752266</v>
      </c>
      <c r="AJ26" s="11" t="s">
        <v>0</v>
      </c>
      <c r="AK26" s="11" t="s">
        <v>0</v>
      </c>
      <c r="AL26" s="11">
        <v>275.80570150375854</v>
      </c>
      <c r="AM26" s="12"/>
      <c r="AO26" s="13"/>
      <c r="AP26" s="13"/>
      <c r="AQ26" s="13"/>
    </row>
    <row r="27" spans="1:43" x14ac:dyDescent="0.2">
      <c r="A27" s="8" t="s">
        <v>25</v>
      </c>
      <c r="B27" s="8">
        <v>3</v>
      </c>
      <c r="C27" s="10">
        <v>41407</v>
      </c>
      <c r="D27" s="11"/>
      <c r="E27" s="11"/>
      <c r="F27" s="11"/>
      <c r="G27" s="11"/>
      <c r="H27" s="11"/>
      <c r="I27" s="12"/>
      <c r="J27" s="11"/>
      <c r="K27" s="11"/>
      <c r="L27" s="11"/>
      <c r="M27" s="11"/>
      <c r="N27" s="11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1">
        <v>3.8170175172031575</v>
      </c>
      <c r="AI27" s="11">
        <v>15.317835235197869</v>
      </c>
      <c r="AJ27" s="11" t="s">
        <v>0</v>
      </c>
      <c r="AK27" s="11" t="s">
        <v>0</v>
      </c>
      <c r="AL27" s="11">
        <v>275.43323920185725</v>
      </c>
      <c r="AM27" s="12"/>
      <c r="AO27" s="13"/>
      <c r="AP27" s="13"/>
      <c r="AQ27" s="13"/>
    </row>
    <row r="28" spans="1:43" x14ac:dyDescent="0.2">
      <c r="A28" s="8" t="s">
        <v>25</v>
      </c>
      <c r="B28" s="8">
        <v>4</v>
      </c>
      <c r="C28" s="10">
        <v>41414</v>
      </c>
      <c r="D28" s="14">
        <v>9.5043063343393506</v>
      </c>
      <c r="E28" s="14">
        <v>16.971054658970331</v>
      </c>
      <c r="F28" s="14" t="s">
        <v>0</v>
      </c>
      <c r="G28" s="14" t="s">
        <v>0</v>
      </c>
      <c r="H28" s="14">
        <v>314.3204068926085</v>
      </c>
      <c r="I28" s="12"/>
      <c r="J28" s="14">
        <v>5.7799130240343271</v>
      </c>
      <c r="K28" s="14">
        <v>16.335345917818863</v>
      </c>
      <c r="L28" s="14" t="s">
        <v>0</v>
      </c>
      <c r="M28" s="14">
        <v>3.6980577609450913</v>
      </c>
      <c r="N28" s="14">
        <v>295.1725333352399</v>
      </c>
      <c r="O28" s="12"/>
      <c r="P28" s="14">
        <v>5.4365663679635103</v>
      </c>
      <c r="Q28" s="14">
        <v>15.447666456092296</v>
      </c>
      <c r="R28" s="14" t="s">
        <v>0</v>
      </c>
      <c r="S28" s="14">
        <v>1.6977949340341985</v>
      </c>
      <c r="T28" s="14">
        <v>282.30731418228225</v>
      </c>
      <c r="U28" s="12"/>
      <c r="V28" s="14">
        <v>10.244291085872209</v>
      </c>
      <c r="W28" s="14">
        <v>17.699423890978405</v>
      </c>
      <c r="X28" s="14" t="s">
        <v>0</v>
      </c>
      <c r="Y28" s="14" t="s">
        <v>0</v>
      </c>
      <c r="Z28" s="14">
        <v>330.88502870638547</v>
      </c>
      <c r="AA28" s="12"/>
      <c r="AB28" s="14">
        <v>5.3489546552519016</v>
      </c>
      <c r="AC28" s="14">
        <v>18.830045052954482</v>
      </c>
      <c r="AD28" s="14" t="s">
        <v>0</v>
      </c>
      <c r="AE28" s="14" t="s">
        <v>0</v>
      </c>
      <c r="AF28" s="14">
        <v>370.45620930873923</v>
      </c>
      <c r="AG28" s="12"/>
      <c r="AH28" s="14">
        <v>5.027317697583749</v>
      </c>
      <c r="AI28" s="14">
        <v>17.474196301475253</v>
      </c>
      <c r="AJ28" s="14" t="s">
        <v>0</v>
      </c>
      <c r="AK28" s="14" t="s">
        <v>0</v>
      </c>
      <c r="AL28" s="14">
        <v>364.23908578232948</v>
      </c>
      <c r="AM28" s="12"/>
      <c r="AO28" s="13"/>
      <c r="AP28" s="13"/>
      <c r="AQ28" s="13"/>
    </row>
    <row r="29" spans="1:43" x14ac:dyDescent="0.2">
      <c r="A29" s="8" t="s">
        <v>25</v>
      </c>
      <c r="B29" s="8">
        <v>5</v>
      </c>
      <c r="C29" s="10">
        <v>41422</v>
      </c>
      <c r="D29" s="14">
        <v>7.9960732302210413</v>
      </c>
      <c r="E29" s="14">
        <v>16.338212362096783</v>
      </c>
      <c r="F29" s="14" t="s">
        <v>0</v>
      </c>
      <c r="G29" s="14" t="s">
        <v>0</v>
      </c>
      <c r="H29" s="14">
        <v>297.75465498614602</v>
      </c>
      <c r="I29" s="12"/>
      <c r="J29" s="14">
        <v>10.251891045348501</v>
      </c>
      <c r="K29" s="14">
        <v>15.679642295448065</v>
      </c>
      <c r="L29" s="14" t="s">
        <v>0</v>
      </c>
      <c r="M29" s="14" t="s">
        <v>0</v>
      </c>
      <c r="N29" s="14">
        <v>291.42603860382769</v>
      </c>
      <c r="O29" s="12"/>
      <c r="P29" s="14">
        <v>10.998908255623601</v>
      </c>
      <c r="Q29" s="14">
        <v>15.74590059719325</v>
      </c>
      <c r="R29" s="14" t="s">
        <v>0</v>
      </c>
      <c r="S29" s="14" t="s">
        <v>0</v>
      </c>
      <c r="T29" s="14">
        <v>292.56543682403856</v>
      </c>
      <c r="U29" s="12"/>
      <c r="V29" s="14">
        <v>7.8139821561708001</v>
      </c>
      <c r="W29" s="14">
        <v>16.176191936895584</v>
      </c>
      <c r="X29" s="14" t="s">
        <v>0</v>
      </c>
      <c r="Y29" s="14" t="s">
        <v>0</v>
      </c>
      <c r="Z29" s="14">
        <v>339.91116065499705</v>
      </c>
      <c r="AA29" s="12"/>
      <c r="AB29" s="14">
        <v>7.2904075922970595</v>
      </c>
      <c r="AC29" s="14">
        <v>16.828979887800187</v>
      </c>
      <c r="AD29" s="14" t="s">
        <v>0</v>
      </c>
      <c r="AE29" s="14" t="s">
        <v>0</v>
      </c>
      <c r="AF29" s="14">
        <v>420.65819303817676</v>
      </c>
      <c r="AG29" s="12"/>
      <c r="AH29" s="14">
        <v>7.32382799407024</v>
      </c>
      <c r="AI29" s="14">
        <v>16.062784501936193</v>
      </c>
      <c r="AJ29" s="14" t="s">
        <v>0</v>
      </c>
      <c r="AK29" s="14" t="s">
        <v>0</v>
      </c>
      <c r="AL29" s="14">
        <v>397.26019651669662</v>
      </c>
      <c r="AO29" s="13"/>
      <c r="AP29" s="13"/>
      <c r="AQ29" s="13"/>
    </row>
    <row r="30" spans="1:43" x14ac:dyDescent="0.2">
      <c r="A30" s="8" t="s">
        <v>25</v>
      </c>
      <c r="B30" s="8">
        <v>5</v>
      </c>
      <c r="C30" s="10">
        <v>41422</v>
      </c>
      <c r="D30" s="12"/>
      <c r="E30" s="12"/>
      <c r="F30" s="12"/>
      <c r="G30" s="12"/>
      <c r="H30" s="12"/>
      <c r="I30" s="12"/>
      <c r="J30" s="14">
        <v>10.510595793445248</v>
      </c>
      <c r="K30" s="14">
        <v>15.883912224603181</v>
      </c>
      <c r="L30" s="14" t="s">
        <v>0</v>
      </c>
      <c r="M30" s="14" t="s">
        <v>0</v>
      </c>
      <c r="N30" s="14">
        <v>291.63426455423877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4"/>
      <c r="AC30" s="14"/>
      <c r="AD30" s="14"/>
      <c r="AE30" s="14"/>
      <c r="AF30" s="14"/>
      <c r="AG30" s="12"/>
      <c r="AH30" s="14"/>
      <c r="AI30" s="14"/>
      <c r="AJ30" s="14"/>
      <c r="AK30" s="14"/>
      <c r="AL30" s="14"/>
      <c r="AO30" s="13"/>
      <c r="AP30" s="13"/>
      <c r="AQ30" s="13"/>
    </row>
    <row r="31" spans="1:43" x14ac:dyDescent="0.2">
      <c r="A31" s="8" t="s">
        <v>25</v>
      </c>
      <c r="B31" s="8">
        <v>6</v>
      </c>
      <c r="C31" s="10">
        <v>41428</v>
      </c>
      <c r="D31" s="11">
        <v>13.122868374794299</v>
      </c>
      <c r="E31" s="11">
        <v>16.78787214962021</v>
      </c>
      <c r="F31" s="11" t="s">
        <v>0</v>
      </c>
      <c r="G31" s="11">
        <v>3.2992775963498069</v>
      </c>
      <c r="H31" s="11">
        <v>284.57041321015288</v>
      </c>
      <c r="I31" s="12"/>
      <c r="J31" s="11">
        <v>13.172168693818655</v>
      </c>
      <c r="K31" s="11">
        <v>16.512683557394642</v>
      </c>
      <c r="L31" s="11" t="s">
        <v>0</v>
      </c>
      <c r="M31" s="11">
        <v>3.0264422717062205</v>
      </c>
      <c r="N31" s="11">
        <v>277.69509044897353</v>
      </c>
      <c r="O31" s="12"/>
      <c r="P31" s="11">
        <v>13.8600112841211</v>
      </c>
      <c r="Q31" s="11">
        <v>16.462969076362793</v>
      </c>
      <c r="R31" s="11" t="s">
        <v>0</v>
      </c>
      <c r="S31" s="11">
        <v>6.030466295920494</v>
      </c>
      <c r="T31" s="11">
        <v>300.0628926482853</v>
      </c>
      <c r="U31" s="12"/>
      <c r="V31" s="11">
        <v>11.512838971649153</v>
      </c>
      <c r="W31" s="11">
        <v>17.270536796496938</v>
      </c>
      <c r="X31" s="11" t="s">
        <v>0</v>
      </c>
      <c r="Y31" s="11">
        <v>6.0752052917772321</v>
      </c>
      <c r="Z31" s="11">
        <v>376.61528430259102</v>
      </c>
      <c r="AA31" s="12"/>
      <c r="AB31" s="11">
        <v>10.127159841011817</v>
      </c>
      <c r="AC31" s="11">
        <v>18.306931624364932</v>
      </c>
      <c r="AD31" s="11" t="s">
        <v>0</v>
      </c>
      <c r="AE31" s="11">
        <v>3.8682687009131191</v>
      </c>
      <c r="AF31" s="11">
        <v>499.25704779671634</v>
      </c>
      <c r="AG31" s="12"/>
      <c r="AH31" s="11">
        <v>10.446569335069713</v>
      </c>
      <c r="AI31" s="11">
        <v>16.618752316230029</v>
      </c>
      <c r="AJ31" s="11" t="s">
        <v>0</v>
      </c>
      <c r="AK31" s="11">
        <v>4.0242893301283846</v>
      </c>
      <c r="AL31" s="11">
        <v>434.31315430994169</v>
      </c>
      <c r="AO31" s="13"/>
      <c r="AP31" s="13"/>
      <c r="AQ31" s="13"/>
    </row>
    <row r="32" spans="1:43" x14ac:dyDescent="0.2">
      <c r="A32" s="8" t="s">
        <v>25</v>
      </c>
      <c r="B32" s="8">
        <v>6</v>
      </c>
      <c r="C32" s="10">
        <v>41428</v>
      </c>
      <c r="D32" s="12"/>
      <c r="E32" s="12"/>
      <c r="F32" s="12"/>
      <c r="G32" s="12"/>
      <c r="H32" s="12"/>
      <c r="I32" s="12"/>
      <c r="J32" s="11">
        <v>13.294706735888582</v>
      </c>
      <c r="K32" s="11">
        <v>16.512617841365692</v>
      </c>
      <c r="L32" s="11">
        <v>1.2074787244634881</v>
      </c>
      <c r="M32" s="11" t="s">
        <v>0</v>
      </c>
      <c r="N32" s="11">
        <v>297.3171013067506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O32" s="13"/>
      <c r="AP32" s="13"/>
      <c r="AQ32" s="13"/>
    </row>
    <row r="33" spans="1:43" x14ac:dyDescent="0.2">
      <c r="A33" s="8" t="s">
        <v>25</v>
      </c>
      <c r="B33" s="8">
        <v>7</v>
      </c>
      <c r="C33" s="10">
        <v>41435</v>
      </c>
      <c r="D33" s="11">
        <v>16.71883137129344</v>
      </c>
      <c r="E33" s="11">
        <v>20.932792621812311</v>
      </c>
      <c r="F33" s="11" t="s">
        <v>0</v>
      </c>
      <c r="G33" s="11">
        <v>2.49730592325762</v>
      </c>
      <c r="H33" s="11">
        <v>231.30069259491736</v>
      </c>
      <c r="I33" s="12"/>
      <c r="J33" s="11">
        <v>19.876501950283</v>
      </c>
      <c r="K33" s="11">
        <v>18.56678187019838</v>
      </c>
      <c r="L33" s="11" t="s">
        <v>0</v>
      </c>
      <c r="M33" s="11" t="s">
        <v>0</v>
      </c>
      <c r="N33" s="11">
        <v>234.816653123668</v>
      </c>
      <c r="O33" s="12"/>
      <c r="P33" s="11">
        <v>16.392375747176629</v>
      </c>
      <c r="Q33" s="11">
        <v>15.706402954652187</v>
      </c>
      <c r="R33" s="11" t="s">
        <v>0</v>
      </c>
      <c r="S33" s="11" t="s">
        <v>0</v>
      </c>
      <c r="T33" s="11">
        <v>236.10643217982911</v>
      </c>
      <c r="U33" s="12"/>
      <c r="V33" s="11">
        <v>16.859792385076776</v>
      </c>
      <c r="W33" s="11">
        <v>20.093390271662727</v>
      </c>
      <c r="X33" s="11" t="s">
        <v>0</v>
      </c>
      <c r="Y33" s="11" t="s">
        <v>0</v>
      </c>
      <c r="Z33" s="11">
        <v>341.75803144175467</v>
      </c>
      <c r="AA33" s="12"/>
      <c r="AB33" s="11">
        <v>15.335046066015144</v>
      </c>
      <c r="AC33" s="11">
        <v>21.035095601504736</v>
      </c>
      <c r="AD33" s="11" t="s">
        <v>0</v>
      </c>
      <c r="AE33" s="11" t="s">
        <v>0</v>
      </c>
      <c r="AF33" s="11">
        <v>452.99056009863341</v>
      </c>
      <c r="AG33" s="12"/>
      <c r="AH33" s="11">
        <v>14.245950341370206</v>
      </c>
      <c r="AI33" s="11">
        <v>21.325797195968235</v>
      </c>
      <c r="AJ33" s="11" t="s">
        <v>0</v>
      </c>
      <c r="AK33" s="11" t="s">
        <v>0</v>
      </c>
      <c r="AL33" s="11">
        <v>397.00250717273684</v>
      </c>
      <c r="AM33" s="12"/>
      <c r="AO33" s="13"/>
      <c r="AP33" s="13"/>
      <c r="AQ33" s="13"/>
    </row>
    <row r="34" spans="1:43" x14ac:dyDescent="0.2">
      <c r="A34" s="8" t="s">
        <v>25</v>
      </c>
      <c r="B34" s="8">
        <v>7</v>
      </c>
      <c r="C34" s="10">
        <v>41435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1">
        <v>19.771831814890028</v>
      </c>
      <c r="Q34" s="11">
        <v>20.58570219088233</v>
      </c>
      <c r="R34" s="11" t="s">
        <v>0</v>
      </c>
      <c r="S34" s="11" t="s">
        <v>0</v>
      </c>
      <c r="T34" s="11">
        <v>236.38697889211738</v>
      </c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O34" s="13"/>
      <c r="AP34" s="13"/>
      <c r="AQ34" s="13"/>
    </row>
    <row r="35" spans="1:43" x14ac:dyDescent="0.2">
      <c r="A35" s="8" t="s">
        <v>25</v>
      </c>
      <c r="B35" s="8">
        <v>8</v>
      </c>
      <c r="C35" s="10">
        <v>41442</v>
      </c>
      <c r="D35" s="14">
        <v>15.722381213069681</v>
      </c>
      <c r="E35" s="14">
        <v>18.527579980148733</v>
      </c>
      <c r="F35" s="14" t="s">
        <v>0</v>
      </c>
      <c r="G35" s="14">
        <v>0.85673442418081613</v>
      </c>
      <c r="H35" s="14">
        <v>217.54529120737556</v>
      </c>
      <c r="I35" s="12"/>
      <c r="J35" s="14">
        <v>14.684915311767126</v>
      </c>
      <c r="K35" s="14">
        <v>15.352931822861597</v>
      </c>
      <c r="L35" s="14">
        <v>0.29942610624803134</v>
      </c>
      <c r="M35" s="14">
        <v>0.82618140421207187</v>
      </c>
      <c r="N35" s="14">
        <v>227.74785482908931</v>
      </c>
      <c r="O35" s="12"/>
      <c r="P35" s="14">
        <v>15.243764142674559</v>
      </c>
      <c r="Q35" s="14">
        <v>14.909305386710972</v>
      </c>
      <c r="R35" s="14" t="s">
        <v>0</v>
      </c>
      <c r="S35" s="14" t="s">
        <v>0</v>
      </c>
      <c r="T35" s="14">
        <v>226.24855555007017</v>
      </c>
      <c r="U35" s="12"/>
      <c r="V35" s="14">
        <v>9.2924921451366629</v>
      </c>
      <c r="W35" s="14">
        <v>15.962149303907509</v>
      </c>
      <c r="X35" s="14" t="s">
        <v>0</v>
      </c>
      <c r="Y35" s="14">
        <v>0.838398491765322</v>
      </c>
      <c r="Z35" s="14">
        <v>388.1450242436988</v>
      </c>
      <c r="AA35" s="12"/>
      <c r="AB35" s="14">
        <v>8.1944559433075383</v>
      </c>
      <c r="AC35" s="14">
        <v>17.19971408602532</v>
      </c>
      <c r="AD35" s="14" t="s">
        <v>0</v>
      </c>
      <c r="AE35" s="14">
        <v>1.0630239649407702</v>
      </c>
      <c r="AF35" s="14">
        <v>507.74486077900792</v>
      </c>
      <c r="AG35" s="12"/>
      <c r="AH35" s="14">
        <v>7.9089811661492533</v>
      </c>
      <c r="AI35" s="14">
        <v>15.880250747611575</v>
      </c>
      <c r="AJ35" s="14" t="s">
        <v>0</v>
      </c>
      <c r="AK35" s="14" t="s">
        <v>0</v>
      </c>
      <c r="AL35" s="14">
        <v>454.34532933089304</v>
      </c>
      <c r="AM35" s="12"/>
      <c r="AO35" s="13"/>
      <c r="AP35" s="13"/>
      <c r="AQ35" s="13"/>
    </row>
    <row r="36" spans="1:43" x14ac:dyDescent="0.2">
      <c r="A36" s="8" t="s">
        <v>25</v>
      </c>
      <c r="B36" s="8">
        <v>9</v>
      </c>
      <c r="C36" s="10">
        <v>41451</v>
      </c>
      <c r="D36" s="15">
        <v>8.8423332772286383</v>
      </c>
      <c r="E36" s="15">
        <v>16.947052216920206</v>
      </c>
      <c r="F36" s="15" t="s">
        <v>0</v>
      </c>
      <c r="G36" s="15" t="s">
        <v>0</v>
      </c>
      <c r="H36" s="15">
        <v>289.27163122809463</v>
      </c>
      <c r="I36" s="12"/>
      <c r="J36" s="15">
        <v>11.97156229111561</v>
      </c>
      <c r="K36" s="15">
        <v>17.528008516417295</v>
      </c>
      <c r="L36" s="15" t="s">
        <v>0</v>
      </c>
      <c r="M36" s="15" t="s">
        <v>0</v>
      </c>
      <c r="N36" s="15">
        <v>288.38963121023761</v>
      </c>
      <c r="O36" s="12"/>
      <c r="P36" s="15">
        <v>10.978900144797514</v>
      </c>
      <c r="Q36" s="15">
        <v>16.446328515367007</v>
      </c>
      <c r="R36" s="15" t="s">
        <v>0</v>
      </c>
      <c r="S36" s="15">
        <v>1.5868942830113681</v>
      </c>
      <c r="T36" s="15">
        <v>284.12276724126826</v>
      </c>
      <c r="U36" s="12"/>
      <c r="V36" s="15">
        <v>7.7990155831609629</v>
      </c>
      <c r="W36" s="15">
        <v>17.032746702259914</v>
      </c>
      <c r="X36" s="15" t="s">
        <v>0</v>
      </c>
      <c r="Y36" s="15" t="s">
        <v>0</v>
      </c>
      <c r="Z36" s="15">
        <v>578.8375951547921</v>
      </c>
      <c r="AA36" s="12"/>
      <c r="AB36" s="15">
        <v>6.6253329382055579</v>
      </c>
      <c r="AC36" s="15">
        <v>18.491013145863565</v>
      </c>
      <c r="AD36" s="15" t="s">
        <v>0</v>
      </c>
      <c r="AE36" s="15" t="s">
        <v>0</v>
      </c>
      <c r="AF36" s="15">
        <v>720.04042380434839</v>
      </c>
      <c r="AG36" s="12"/>
      <c r="AH36" s="15">
        <v>5.3671307434391089</v>
      </c>
      <c r="AI36" s="15">
        <v>17.21075907396575</v>
      </c>
      <c r="AJ36" s="15" t="s">
        <v>0</v>
      </c>
      <c r="AK36" s="15" t="s">
        <v>0</v>
      </c>
      <c r="AL36" s="15">
        <v>682.86177793540742</v>
      </c>
      <c r="AM36" s="12"/>
      <c r="AO36" s="13"/>
      <c r="AP36" s="13"/>
      <c r="AQ36" s="13"/>
    </row>
    <row r="37" spans="1:43" x14ac:dyDescent="0.2">
      <c r="A37" s="8" t="s">
        <v>25</v>
      </c>
      <c r="B37" s="8">
        <v>9</v>
      </c>
      <c r="C37" s="10">
        <v>41451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5">
        <v>7.3956226867307029</v>
      </c>
      <c r="W37" s="15">
        <v>17.049423306786327</v>
      </c>
      <c r="X37" s="15" t="s">
        <v>0</v>
      </c>
      <c r="Y37" s="15" t="s">
        <v>0</v>
      </c>
      <c r="Z37" s="15">
        <v>601.60817852688081</v>
      </c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O37" s="13"/>
      <c r="AP37" s="13"/>
      <c r="AQ37" s="13"/>
    </row>
    <row r="38" spans="1:43" x14ac:dyDescent="0.2">
      <c r="A38" s="8" t="s">
        <v>25</v>
      </c>
      <c r="B38" s="8">
        <v>9</v>
      </c>
      <c r="C38" s="10">
        <v>41453</v>
      </c>
      <c r="D38" s="15">
        <v>11.351656562321091</v>
      </c>
      <c r="E38" s="15">
        <v>20.413171676552139</v>
      </c>
      <c r="F38" s="15" t="s">
        <v>0</v>
      </c>
      <c r="G38" s="15" t="s">
        <v>0</v>
      </c>
      <c r="H38" s="15">
        <v>380.38153906612695</v>
      </c>
      <c r="I38" s="12"/>
      <c r="J38" s="15">
        <v>11.866089047360903</v>
      </c>
      <c r="K38" s="15">
        <v>20.03210720390706</v>
      </c>
      <c r="L38" s="15" t="s">
        <v>0</v>
      </c>
      <c r="M38" s="15" t="s">
        <v>0</v>
      </c>
      <c r="N38" s="15">
        <v>359.02720139805717</v>
      </c>
      <c r="O38" s="12"/>
      <c r="P38" s="15">
        <v>11.57732437624289</v>
      </c>
      <c r="Q38" s="15">
        <v>17.793510064860676</v>
      </c>
      <c r="R38" s="15" t="s">
        <v>0</v>
      </c>
      <c r="S38" s="15">
        <v>1.1249933186076682</v>
      </c>
      <c r="T38" s="15">
        <v>355.2021361450046</v>
      </c>
      <c r="U38" s="12"/>
      <c r="V38" s="15">
        <v>5.4925421148952536</v>
      </c>
      <c r="W38" s="15">
        <v>14.761295573267997</v>
      </c>
      <c r="X38" s="15" t="s">
        <v>0</v>
      </c>
      <c r="Y38" s="15" t="s">
        <v>0</v>
      </c>
      <c r="Z38" s="15">
        <v>387.46154200521028</v>
      </c>
      <c r="AA38" s="12"/>
      <c r="AB38" s="15">
        <v>7.3355271940150075</v>
      </c>
      <c r="AC38" s="15">
        <v>14.809177882889347</v>
      </c>
      <c r="AD38" s="15">
        <v>0.28473788945005735</v>
      </c>
      <c r="AE38" s="15">
        <v>1.7619388413766457</v>
      </c>
      <c r="AF38" s="15">
        <v>407.12716602734656</v>
      </c>
      <c r="AG38" s="12"/>
      <c r="AH38" s="15">
        <v>7.1263452891023356</v>
      </c>
      <c r="AI38" s="15">
        <v>15.175573068465573</v>
      </c>
      <c r="AJ38" s="15" t="s">
        <v>0</v>
      </c>
      <c r="AK38" s="15">
        <v>1.4474115266734888</v>
      </c>
      <c r="AL38" s="15">
        <v>390.55306888939936</v>
      </c>
      <c r="AO38" s="13"/>
      <c r="AP38" s="13"/>
      <c r="AQ38" s="13"/>
    </row>
    <row r="39" spans="1:43" x14ac:dyDescent="0.2">
      <c r="A39" s="8" t="s">
        <v>25</v>
      </c>
      <c r="B39" s="8">
        <v>9</v>
      </c>
      <c r="C39" s="10">
        <v>41453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5">
        <v>3.3328267304458103</v>
      </c>
      <c r="AC39" s="15">
        <v>14.956629909506493</v>
      </c>
      <c r="AD39" s="15" t="s">
        <v>0</v>
      </c>
      <c r="AE39" s="15">
        <v>0.83025921468042441</v>
      </c>
      <c r="AF39" s="15">
        <v>406.55982720754218</v>
      </c>
      <c r="AG39" s="12"/>
      <c r="AH39" s="12"/>
      <c r="AI39" s="12"/>
      <c r="AJ39" s="12"/>
      <c r="AK39" s="12"/>
      <c r="AL39" s="12"/>
      <c r="AO39" s="13"/>
      <c r="AP39" s="13"/>
      <c r="AQ39" s="13"/>
    </row>
    <row r="40" spans="1:43" x14ac:dyDescent="0.2">
      <c r="A40" s="8" t="s">
        <v>25</v>
      </c>
      <c r="B40" s="8">
        <v>11</v>
      </c>
      <c r="C40" s="10">
        <v>41463</v>
      </c>
      <c r="D40" s="11">
        <v>19.91657478713142</v>
      </c>
      <c r="E40" s="11">
        <v>23.761441520327388</v>
      </c>
      <c r="F40" s="11" t="s">
        <v>0</v>
      </c>
      <c r="G40" s="11" t="s">
        <v>0</v>
      </c>
      <c r="H40" s="11">
        <v>368.85814623703152</v>
      </c>
      <c r="I40" s="12"/>
      <c r="J40" s="11">
        <v>21.262181919152503</v>
      </c>
      <c r="K40" s="11">
        <v>24.757646272867611</v>
      </c>
      <c r="L40" s="11" t="s">
        <v>0</v>
      </c>
      <c r="M40" s="11" t="s">
        <v>0</v>
      </c>
      <c r="N40" s="11">
        <v>360.64410940479536</v>
      </c>
      <c r="O40" s="12"/>
      <c r="P40" s="12"/>
      <c r="Q40" s="12"/>
      <c r="R40" s="12"/>
      <c r="S40" s="12"/>
      <c r="T40" s="12"/>
      <c r="U40" s="12"/>
      <c r="V40" s="11">
        <v>2.5424441484849809</v>
      </c>
      <c r="W40" s="11">
        <v>15.639060019189358</v>
      </c>
      <c r="X40" s="11">
        <v>0.11220411094188386</v>
      </c>
      <c r="Y40" s="11" t="s">
        <v>0</v>
      </c>
      <c r="Z40" s="11">
        <v>664.73550767589859</v>
      </c>
      <c r="AA40" s="12"/>
      <c r="AB40" s="11">
        <v>5.9468330086447061</v>
      </c>
      <c r="AC40" s="11">
        <v>17.90573374802209</v>
      </c>
      <c r="AD40" s="11" t="s">
        <v>0</v>
      </c>
      <c r="AE40" s="11" t="s">
        <v>0</v>
      </c>
      <c r="AF40" s="11">
        <v>658.5945818144944</v>
      </c>
      <c r="AG40" s="12"/>
      <c r="AH40" s="11">
        <v>6.1570507518615845</v>
      </c>
      <c r="AI40" s="11">
        <v>17.024522903693338</v>
      </c>
      <c r="AJ40" s="11" t="s">
        <v>0</v>
      </c>
      <c r="AK40" s="11" t="s">
        <v>0</v>
      </c>
      <c r="AL40" s="11">
        <v>601.98704818374335</v>
      </c>
      <c r="AO40" s="13"/>
      <c r="AP40" s="13"/>
      <c r="AQ40" s="13"/>
    </row>
    <row r="41" spans="1:43" x14ac:dyDescent="0.2">
      <c r="A41" s="8" t="s">
        <v>25</v>
      </c>
      <c r="B41" s="8">
        <v>11</v>
      </c>
      <c r="C41" s="10">
        <v>41463</v>
      </c>
      <c r="D41" s="11">
        <v>19.543818525445719</v>
      </c>
      <c r="E41" s="11">
        <v>25.838778303727853</v>
      </c>
      <c r="F41" s="11" t="s">
        <v>0</v>
      </c>
      <c r="G41" s="11" t="s">
        <v>0</v>
      </c>
      <c r="H41" s="11">
        <v>370.40823992682374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O41" s="13"/>
      <c r="AP41" s="13"/>
      <c r="AQ41" s="13"/>
    </row>
    <row r="42" spans="1:43" x14ac:dyDescent="0.2">
      <c r="A42" s="8" t="s">
        <v>25</v>
      </c>
      <c r="B42" s="8">
        <v>11</v>
      </c>
      <c r="C42" s="10">
        <v>41464</v>
      </c>
      <c r="D42" s="11">
        <v>1.0981614385478</v>
      </c>
      <c r="E42" s="11">
        <v>5.9229710930261454</v>
      </c>
      <c r="F42" s="11" t="s">
        <v>0</v>
      </c>
      <c r="G42" s="11">
        <v>0.82801800988592522</v>
      </c>
      <c r="H42" s="11">
        <v>29.577805013056626</v>
      </c>
      <c r="I42" s="12"/>
      <c r="J42" s="11">
        <v>1.8042063489654478</v>
      </c>
      <c r="K42" s="11">
        <v>3.9112910523511695</v>
      </c>
      <c r="L42" s="11" t="s">
        <v>0</v>
      </c>
      <c r="M42" s="11">
        <v>0.99101530576769459</v>
      </c>
      <c r="N42" s="11">
        <v>40.914357496484108</v>
      </c>
      <c r="O42" s="12"/>
      <c r="P42" s="11">
        <v>1.5569627444511036</v>
      </c>
      <c r="Q42" s="11">
        <v>4.2079255346578588</v>
      </c>
      <c r="R42" s="11" t="s">
        <v>0</v>
      </c>
      <c r="S42" s="11" t="s">
        <v>0</v>
      </c>
      <c r="T42" s="11">
        <v>33.990626639746687</v>
      </c>
      <c r="U42" s="12"/>
      <c r="V42" s="11">
        <v>1.8504374714265384</v>
      </c>
      <c r="W42" s="11">
        <v>8.0356400337442633</v>
      </c>
      <c r="X42" s="11" t="s">
        <v>0</v>
      </c>
      <c r="Y42" s="11" t="s">
        <v>0</v>
      </c>
      <c r="Z42" s="11">
        <v>102.24813817311579</v>
      </c>
      <c r="AA42" s="12"/>
      <c r="AB42" s="11">
        <v>9.5454768047169292E-2</v>
      </c>
      <c r="AC42" s="11">
        <v>5.8432765129401654</v>
      </c>
      <c r="AD42" s="11" t="s">
        <v>0</v>
      </c>
      <c r="AE42" s="11">
        <v>0.56478043923364918</v>
      </c>
      <c r="AF42" s="11">
        <v>36.990560226427014</v>
      </c>
      <c r="AG42" s="12"/>
      <c r="AH42" s="11" t="s">
        <v>0</v>
      </c>
      <c r="AI42" s="11">
        <v>3.4624287203138548</v>
      </c>
      <c r="AJ42" s="11">
        <v>0.22535086994665221</v>
      </c>
      <c r="AK42" s="11" t="s">
        <v>0</v>
      </c>
      <c r="AL42" s="11">
        <v>30.194832537869488</v>
      </c>
      <c r="AO42" s="13"/>
      <c r="AP42" s="13"/>
      <c r="AQ42" s="13"/>
    </row>
    <row r="43" spans="1:43" x14ac:dyDescent="0.2">
      <c r="A43" s="8" t="s">
        <v>25</v>
      </c>
      <c r="B43" s="8">
        <v>11</v>
      </c>
      <c r="C43" s="10">
        <v>41464</v>
      </c>
      <c r="D43" s="11"/>
      <c r="E43" s="11"/>
      <c r="F43" s="11"/>
      <c r="G43" s="11"/>
      <c r="H43" s="11"/>
      <c r="I43" s="12"/>
      <c r="J43" s="12"/>
      <c r="K43" s="12"/>
      <c r="L43" s="12"/>
      <c r="M43" s="12"/>
      <c r="N43" s="12"/>
      <c r="O43" s="12"/>
      <c r="P43" s="11" t="s">
        <v>0</v>
      </c>
      <c r="Q43" s="11">
        <v>3.1770344669780903</v>
      </c>
      <c r="R43" s="11" t="s">
        <v>0</v>
      </c>
      <c r="S43" s="11" t="s">
        <v>0</v>
      </c>
      <c r="T43" s="11">
        <v>30.005286387482904</v>
      </c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O43" s="13"/>
      <c r="AP43" s="13"/>
      <c r="AQ43" s="13"/>
    </row>
    <row r="44" spans="1:43" x14ac:dyDescent="0.2">
      <c r="A44" s="8" t="s">
        <v>25</v>
      </c>
      <c r="B44" s="8">
        <v>11</v>
      </c>
      <c r="C44" s="10">
        <v>41467</v>
      </c>
      <c r="D44" s="11">
        <v>5.1344218688136909</v>
      </c>
      <c r="E44" s="11">
        <v>8.1773430105349281</v>
      </c>
      <c r="F44" s="11" t="s">
        <v>0</v>
      </c>
      <c r="G44" s="11">
        <v>0.21283914126756093</v>
      </c>
      <c r="H44" s="11">
        <v>54.483435315495434</v>
      </c>
      <c r="I44" s="12"/>
      <c r="J44" s="11">
        <v>5.8782320180402747</v>
      </c>
      <c r="K44" s="11">
        <v>8.4256950123210679</v>
      </c>
      <c r="L44" s="11" t="s">
        <v>0</v>
      </c>
      <c r="M44" s="11" t="s">
        <v>0</v>
      </c>
      <c r="N44" s="11">
        <v>58.887391138254173</v>
      </c>
      <c r="O44" s="12"/>
      <c r="P44" s="11">
        <v>4.3131898357445753</v>
      </c>
      <c r="Q44" s="11">
        <v>7.8456387350853083</v>
      </c>
      <c r="R44" s="11" t="s">
        <v>0</v>
      </c>
      <c r="S44" s="11">
        <v>0.17954099726650435</v>
      </c>
      <c r="T44" s="11">
        <v>51.427359256811016</v>
      </c>
      <c r="U44" s="12"/>
      <c r="V44" s="11">
        <v>1.8994733998428877</v>
      </c>
      <c r="W44" s="11">
        <v>8.0040167750682603</v>
      </c>
      <c r="X44" s="11" t="s">
        <v>0</v>
      </c>
      <c r="Y44" s="11" t="s">
        <v>0</v>
      </c>
      <c r="Z44" s="11">
        <v>160.01040821069728</v>
      </c>
      <c r="AA44" s="12"/>
      <c r="AB44" s="11">
        <v>1.8024448233880308</v>
      </c>
      <c r="AC44" s="11">
        <v>8.0654723785457882</v>
      </c>
      <c r="AD44" s="11" t="s">
        <v>0</v>
      </c>
      <c r="AE44" s="11" t="s">
        <v>0</v>
      </c>
      <c r="AF44" s="11">
        <v>171.63254129541804</v>
      </c>
      <c r="AG44" s="12"/>
      <c r="AH44" s="11">
        <v>1.9050748888476334</v>
      </c>
      <c r="AI44" s="11">
        <v>7.7019189656025162</v>
      </c>
      <c r="AJ44" s="11" t="s">
        <v>0</v>
      </c>
      <c r="AK44" s="11" t="s">
        <v>0</v>
      </c>
      <c r="AL44" s="11">
        <v>138.4149939370013</v>
      </c>
      <c r="AO44" s="13"/>
      <c r="AP44" s="13"/>
      <c r="AQ44" s="13"/>
    </row>
    <row r="45" spans="1:43" x14ac:dyDescent="0.2">
      <c r="A45" s="8" t="s">
        <v>25</v>
      </c>
      <c r="B45" s="8">
        <v>11</v>
      </c>
      <c r="C45" s="10">
        <v>41467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1">
        <v>4.1665192848818142</v>
      </c>
      <c r="Q45" s="11">
        <v>7.6406169313907588</v>
      </c>
      <c r="R45" s="11" t="s">
        <v>0</v>
      </c>
      <c r="S45" s="11" t="s">
        <v>0</v>
      </c>
      <c r="T45" s="11">
        <v>51.259633986821534</v>
      </c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O45" s="13"/>
      <c r="AP45" s="13"/>
      <c r="AQ45" s="13"/>
    </row>
    <row r="46" spans="1:43" x14ac:dyDescent="0.2">
      <c r="A46" s="8" t="s">
        <v>26</v>
      </c>
      <c r="B46" s="8">
        <v>0</v>
      </c>
      <c r="C46" s="10">
        <v>41470</v>
      </c>
      <c r="D46" s="11">
        <v>2.8195773001868378</v>
      </c>
      <c r="E46" s="11">
        <v>5.458926541922783</v>
      </c>
      <c r="F46" s="11">
        <v>17.417204006760819</v>
      </c>
      <c r="G46" s="11" t="s">
        <v>0</v>
      </c>
      <c r="H46" s="11">
        <v>24.809284562459574</v>
      </c>
      <c r="I46" s="12"/>
      <c r="J46" s="11">
        <v>1.9963686178889175</v>
      </c>
      <c r="K46" s="11">
        <v>5.9914067535382838</v>
      </c>
      <c r="L46" s="11">
        <v>17.431540116318473</v>
      </c>
      <c r="M46" s="11" t="s">
        <v>0</v>
      </c>
      <c r="N46" s="11">
        <v>20.839202008984387</v>
      </c>
      <c r="O46" s="12"/>
      <c r="P46" s="11">
        <v>1.7802799380769376</v>
      </c>
      <c r="Q46" s="11">
        <v>5.1435208790088023</v>
      </c>
      <c r="R46" s="11">
        <v>18.087622911862884</v>
      </c>
      <c r="S46" s="11" t="s">
        <v>0</v>
      </c>
      <c r="T46" s="11">
        <v>19.510296030695464</v>
      </c>
      <c r="U46" s="12"/>
      <c r="V46" s="11">
        <v>1.7175818052974359</v>
      </c>
      <c r="W46" s="11">
        <v>5.9707771335426791</v>
      </c>
      <c r="X46" s="11">
        <v>21.508913745829865</v>
      </c>
      <c r="Y46" s="11" t="s">
        <v>0</v>
      </c>
      <c r="Z46" s="11">
        <v>103.71344477896653</v>
      </c>
      <c r="AA46" s="12"/>
      <c r="AB46" s="11">
        <v>1.7652579642205586</v>
      </c>
      <c r="AC46" s="11">
        <v>6.3039951992953425</v>
      </c>
      <c r="AD46" s="11">
        <v>24.918206049180558</v>
      </c>
      <c r="AE46" s="11" t="s">
        <v>0</v>
      </c>
      <c r="AF46" s="11">
        <v>129.19245174851704</v>
      </c>
      <c r="AG46" s="12"/>
      <c r="AH46" s="11">
        <v>1.8050584656955151</v>
      </c>
      <c r="AI46" s="11">
        <v>5.8382027834167882</v>
      </c>
      <c r="AJ46" s="11">
        <v>21.240483158790529</v>
      </c>
      <c r="AK46" s="11" t="s">
        <v>0</v>
      </c>
      <c r="AL46" s="11">
        <v>102.37777640484232</v>
      </c>
      <c r="AO46" s="13"/>
      <c r="AP46" s="13"/>
      <c r="AQ46" s="13"/>
    </row>
    <row r="47" spans="1:43" x14ac:dyDescent="0.2">
      <c r="B47" s="8">
        <v>0</v>
      </c>
      <c r="C47" s="10">
        <v>41470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1">
        <v>1.6639595760752577</v>
      </c>
      <c r="Q47" s="11">
        <v>5.1442971106448079</v>
      </c>
      <c r="R47" s="11">
        <v>18.114920099089055</v>
      </c>
      <c r="S47" s="11" t="s">
        <v>0</v>
      </c>
      <c r="T47" s="11">
        <v>19.439402925569826</v>
      </c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O47" s="13"/>
      <c r="AP47" s="13"/>
      <c r="AQ47" s="13"/>
    </row>
    <row r="48" spans="1:43" x14ac:dyDescent="0.2">
      <c r="B48" s="8">
        <v>0</v>
      </c>
      <c r="C48" s="10">
        <v>41472</v>
      </c>
      <c r="D48" s="11">
        <v>2.7630464048873855</v>
      </c>
      <c r="E48" s="11">
        <v>4.2853922614526567</v>
      </c>
      <c r="F48" s="11">
        <v>15.98754591293689</v>
      </c>
      <c r="G48" s="11" t="s">
        <v>0</v>
      </c>
      <c r="H48" s="11">
        <v>30.987288407284169</v>
      </c>
      <c r="I48" s="12"/>
      <c r="J48" s="11">
        <v>2.3223267546018231</v>
      </c>
      <c r="K48" s="11">
        <v>3.7773303009081092</v>
      </c>
      <c r="L48" s="11">
        <v>15.991595063572683</v>
      </c>
      <c r="M48" s="11" t="s">
        <v>0</v>
      </c>
      <c r="N48" s="11">
        <v>23.840298220587542</v>
      </c>
      <c r="O48" s="12"/>
      <c r="P48" s="11">
        <v>2.55068113102572</v>
      </c>
      <c r="Q48" s="11">
        <v>3.9360739440281192</v>
      </c>
      <c r="R48" s="11">
        <v>16.691301487711851</v>
      </c>
      <c r="S48" s="11">
        <v>0.22924638726600832</v>
      </c>
      <c r="T48" s="11">
        <v>22.827626641727026</v>
      </c>
      <c r="U48" s="12"/>
      <c r="V48" s="11">
        <v>0.89458293200377748</v>
      </c>
      <c r="W48" s="11">
        <v>3.9115051409943433</v>
      </c>
      <c r="X48" s="11">
        <v>18.211607885433246</v>
      </c>
      <c r="Y48" s="11" t="s">
        <v>0</v>
      </c>
      <c r="Z48" s="11">
        <v>152.69594263731662</v>
      </c>
      <c r="AA48" s="12"/>
      <c r="AB48" s="11">
        <v>1.5935629136602674</v>
      </c>
      <c r="AC48" s="11">
        <v>4.2090081472340479</v>
      </c>
      <c r="AD48" s="11">
        <v>19.562126190421093</v>
      </c>
      <c r="AE48" s="11" t="s">
        <v>0</v>
      </c>
      <c r="AF48" s="11">
        <v>174.61317870989183</v>
      </c>
      <c r="AG48" s="12"/>
      <c r="AH48" s="11">
        <v>1.609880831575031</v>
      </c>
      <c r="AI48" s="11">
        <v>3.8398910930091756</v>
      </c>
      <c r="AJ48" s="11">
        <v>18.047818189525273</v>
      </c>
      <c r="AK48" s="11" t="s">
        <v>0</v>
      </c>
      <c r="AL48" s="11">
        <v>152.00452812214465</v>
      </c>
      <c r="AO48" s="13"/>
      <c r="AP48" s="13"/>
      <c r="AQ48" s="13"/>
    </row>
    <row r="49" spans="2:43" x14ac:dyDescent="0.2">
      <c r="B49" s="8">
        <v>0</v>
      </c>
      <c r="C49" s="10">
        <v>41472</v>
      </c>
      <c r="D49" s="12"/>
      <c r="E49" s="12"/>
      <c r="F49" s="12"/>
      <c r="G49" s="12"/>
      <c r="H49" s="12"/>
      <c r="I49" s="12"/>
      <c r="J49" s="11">
        <v>2.4543500362034245</v>
      </c>
      <c r="K49" s="11">
        <v>3.7086747880558022</v>
      </c>
      <c r="L49" s="11">
        <v>16.273162851278101</v>
      </c>
      <c r="M49" s="11" t="s">
        <v>0</v>
      </c>
      <c r="N49" s="11">
        <v>24.331027720730173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O49" s="13"/>
      <c r="AP49" s="13"/>
      <c r="AQ49" s="13"/>
    </row>
    <row r="50" spans="2:43" s="19" customFormat="1" x14ac:dyDescent="0.2">
      <c r="B50" s="19">
        <v>0</v>
      </c>
      <c r="C50" s="22">
        <v>41472</v>
      </c>
      <c r="D50" s="11">
        <v>0.36180209895552062</v>
      </c>
      <c r="E50" s="11">
        <v>2.1953658966492648</v>
      </c>
      <c r="F50" s="11">
        <v>20.455523994108145</v>
      </c>
      <c r="G50" s="11" t="s">
        <v>0</v>
      </c>
      <c r="H50" s="11">
        <v>12.177677546556044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1" t="s">
        <v>0</v>
      </c>
      <c r="W50" s="11" t="s">
        <v>0</v>
      </c>
      <c r="X50" s="11" t="s">
        <v>0</v>
      </c>
      <c r="Y50" s="11" t="s">
        <v>0</v>
      </c>
      <c r="Z50" s="11" t="s">
        <v>0</v>
      </c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O50" s="20"/>
      <c r="AP50" s="20"/>
      <c r="AQ50" s="20"/>
    </row>
    <row r="51" spans="2:43" x14ac:dyDescent="0.2">
      <c r="B51" s="8">
        <v>0</v>
      </c>
      <c r="C51" s="10">
        <v>41472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O51" s="13"/>
      <c r="AP51" s="13"/>
      <c r="AQ51" s="13"/>
    </row>
    <row r="52" spans="2:43" x14ac:dyDescent="0.2">
      <c r="B52" s="8">
        <v>1</v>
      </c>
      <c r="C52" s="10">
        <v>41479</v>
      </c>
      <c r="D52" s="11">
        <v>2.7789130102684578</v>
      </c>
      <c r="E52" s="11">
        <v>3.7478498842385073</v>
      </c>
      <c r="F52" s="11">
        <v>16.825901942917447</v>
      </c>
      <c r="G52" s="11" t="s">
        <v>0</v>
      </c>
      <c r="H52" s="11">
        <v>32.952588476395263</v>
      </c>
      <c r="I52" s="12"/>
      <c r="J52" s="11">
        <v>2.1764145371366834</v>
      </c>
      <c r="K52" s="11">
        <v>3.5929564724116547</v>
      </c>
      <c r="L52" s="11">
        <v>16.334342024130461</v>
      </c>
      <c r="M52" s="11">
        <v>0.30789726143128859</v>
      </c>
      <c r="N52" s="11">
        <v>22.739369310336258</v>
      </c>
      <c r="O52" s="12"/>
      <c r="P52" s="11">
        <v>1.974333738403887</v>
      </c>
      <c r="Q52" s="11">
        <v>2.6064327961897042</v>
      </c>
      <c r="R52" s="11">
        <v>16.780909864878382</v>
      </c>
      <c r="S52" s="11" t="s">
        <v>0</v>
      </c>
      <c r="T52" s="11">
        <v>21.887161546540838</v>
      </c>
      <c r="U52" s="12"/>
      <c r="V52" s="11">
        <v>1.5212765213381163</v>
      </c>
      <c r="W52" s="11">
        <v>3.5449580200824853</v>
      </c>
      <c r="X52" s="11">
        <v>20.699306796861347</v>
      </c>
      <c r="Y52" s="11" t="s">
        <v>0</v>
      </c>
      <c r="Z52" s="11">
        <v>212.56505399814955</v>
      </c>
      <c r="AA52" s="12"/>
      <c r="AB52" s="11">
        <v>1.409976742170441</v>
      </c>
      <c r="AC52" s="11">
        <v>3.7343896264569976</v>
      </c>
      <c r="AD52" s="11">
        <v>21.560466450521325</v>
      </c>
      <c r="AE52" s="11">
        <v>0.63071941350519833</v>
      </c>
      <c r="AF52" s="11">
        <v>240.759118781822</v>
      </c>
      <c r="AG52" s="12"/>
      <c r="AH52" s="14">
        <v>1.524194061699117</v>
      </c>
      <c r="AI52" s="14">
        <v>3.3286131927624623</v>
      </c>
      <c r="AJ52" s="14">
        <v>18.481882898179002</v>
      </c>
      <c r="AK52" s="14">
        <v>0.7585372561610797</v>
      </c>
      <c r="AL52" s="14">
        <v>188.31436159146651</v>
      </c>
      <c r="AM52" s="12"/>
      <c r="AO52" s="13"/>
      <c r="AP52" s="13"/>
      <c r="AQ52" s="13"/>
    </row>
    <row r="53" spans="2:43" x14ac:dyDescent="0.2">
      <c r="B53" s="8">
        <v>1</v>
      </c>
      <c r="C53" s="10">
        <v>41479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1">
        <v>2.3164626768373751</v>
      </c>
      <c r="Q53" s="11">
        <v>3.4991345918520702</v>
      </c>
      <c r="R53" s="11">
        <v>16.915938091288037</v>
      </c>
      <c r="S53" s="11" t="s">
        <v>0</v>
      </c>
      <c r="T53" s="11">
        <v>22.027113558257383</v>
      </c>
      <c r="U53" s="12"/>
      <c r="V53" s="14">
        <v>1.9147450775909494</v>
      </c>
      <c r="W53" s="14">
        <v>4.2429869342257929</v>
      </c>
      <c r="X53" s="14">
        <v>20.580424113151924</v>
      </c>
      <c r="Y53" s="14" t="s">
        <v>0</v>
      </c>
      <c r="Z53" s="14">
        <v>215.81532509202663</v>
      </c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O53" s="13"/>
      <c r="AP53" s="13"/>
      <c r="AQ53" s="13"/>
    </row>
    <row r="54" spans="2:43" s="19" customFormat="1" x14ac:dyDescent="0.2">
      <c r="B54" s="19">
        <v>1</v>
      </c>
      <c r="C54" s="22">
        <v>41479</v>
      </c>
      <c r="D54" s="11">
        <v>0.37414673233277607</v>
      </c>
      <c r="E54" s="11">
        <v>2.2116881492841594</v>
      </c>
      <c r="F54" s="11">
        <v>27.443302256685534</v>
      </c>
      <c r="G54" s="11">
        <v>0.2585803043028001</v>
      </c>
      <c r="H54" s="11">
        <v>23.534272232169617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1">
        <v>0.40496700870844099</v>
      </c>
      <c r="W54" s="11">
        <v>2.0218243581944844</v>
      </c>
      <c r="X54" s="11">
        <v>19.530947316526539</v>
      </c>
      <c r="Y54" s="11" t="s">
        <v>0</v>
      </c>
      <c r="Z54" s="11">
        <v>12.029356758414377</v>
      </c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O54" s="20"/>
      <c r="AP54" s="20"/>
      <c r="AQ54" s="20"/>
    </row>
    <row r="55" spans="2:43" x14ac:dyDescent="0.2">
      <c r="B55" s="8">
        <v>1</v>
      </c>
      <c r="C55" s="10">
        <v>41479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O55" s="13"/>
      <c r="AP55" s="13"/>
      <c r="AQ55" s="13"/>
    </row>
    <row r="56" spans="2:43" x14ac:dyDescent="0.2">
      <c r="B56" s="8">
        <v>2</v>
      </c>
      <c r="C56" s="10">
        <v>41483</v>
      </c>
      <c r="D56" s="14">
        <v>1.5320250517428857</v>
      </c>
      <c r="E56" s="14">
        <v>2.445382826125178</v>
      </c>
      <c r="F56" s="14">
        <v>17.202535067884067</v>
      </c>
      <c r="G56" s="14">
        <v>0.55699885682260741</v>
      </c>
      <c r="H56" s="14">
        <v>21.198432231849548</v>
      </c>
      <c r="I56" s="12"/>
      <c r="J56" s="14">
        <v>1.2604945157623493</v>
      </c>
      <c r="K56" s="14">
        <v>2.5106838852249265</v>
      </c>
      <c r="L56" s="14">
        <v>16.289707087245475</v>
      </c>
      <c r="M56" s="14">
        <v>0.40737042432546267</v>
      </c>
      <c r="N56" s="14">
        <v>15.99393278254437</v>
      </c>
      <c r="O56" s="12"/>
      <c r="P56" s="14">
        <v>1.21444834649636</v>
      </c>
      <c r="Q56" s="14">
        <v>2.1578949585067866</v>
      </c>
      <c r="R56" s="14">
        <v>16.746724684173444</v>
      </c>
      <c r="S56" s="14">
        <v>0.41960119853170469</v>
      </c>
      <c r="T56" s="14">
        <v>15.596596131916879</v>
      </c>
      <c r="U56" s="12"/>
      <c r="V56" s="14">
        <v>1.1443074405129501</v>
      </c>
      <c r="W56" s="14">
        <v>8.6633158145719609</v>
      </c>
      <c r="X56" s="14">
        <v>23.024176944157137</v>
      </c>
      <c r="Y56" s="14" t="s">
        <v>0</v>
      </c>
      <c r="Z56" s="14">
        <v>125.67259243262134</v>
      </c>
      <c r="AA56" s="12"/>
      <c r="AB56" s="14">
        <v>2.0104870286945</v>
      </c>
      <c r="AC56" s="14">
        <v>3.0462068938923106</v>
      </c>
      <c r="AD56" s="14">
        <v>23.3451957323431</v>
      </c>
      <c r="AE56" s="14" t="s">
        <v>0</v>
      </c>
      <c r="AF56" s="14">
        <v>138.6026211241377</v>
      </c>
      <c r="AG56" s="12"/>
      <c r="AH56" s="14">
        <v>2.3407603304200353</v>
      </c>
      <c r="AI56" s="14">
        <v>2.8892876661680433</v>
      </c>
      <c r="AJ56" s="14">
        <v>20.422296971544089</v>
      </c>
      <c r="AK56" s="14" t="s">
        <v>0</v>
      </c>
      <c r="AL56" s="14">
        <v>92.95311711845109</v>
      </c>
      <c r="AM56" s="12"/>
      <c r="AO56" s="13"/>
      <c r="AP56" s="13"/>
      <c r="AQ56" s="13"/>
    </row>
    <row r="57" spans="2:43" x14ac:dyDescent="0.2">
      <c r="B57" s="8">
        <v>2</v>
      </c>
      <c r="C57" s="10">
        <v>41483</v>
      </c>
      <c r="D57" s="14">
        <v>1.4604132622544421</v>
      </c>
      <c r="E57" s="14">
        <v>2.2837066638132137</v>
      </c>
      <c r="F57" s="14">
        <v>17.058185893451046</v>
      </c>
      <c r="G57" s="14">
        <v>0.58470395939348174</v>
      </c>
      <c r="H57" s="14">
        <v>20.20647985532046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O57" s="13"/>
      <c r="AP57" s="13"/>
      <c r="AQ57" s="13"/>
    </row>
    <row r="58" spans="2:43" x14ac:dyDescent="0.2">
      <c r="B58" s="8">
        <v>3</v>
      </c>
      <c r="C58" s="10">
        <v>41491</v>
      </c>
      <c r="D58" s="11">
        <v>2.4580871635165464</v>
      </c>
      <c r="E58" s="11">
        <v>3.9098095253151559</v>
      </c>
      <c r="F58" s="11">
        <v>19.032681864914242</v>
      </c>
      <c r="G58" s="11" t="s">
        <v>0</v>
      </c>
      <c r="H58" s="11">
        <v>29.910148182445283</v>
      </c>
      <c r="I58" s="12"/>
      <c r="J58" s="11">
        <v>1.8358150183776414</v>
      </c>
      <c r="K58" s="11">
        <v>2.9281063359041015</v>
      </c>
      <c r="L58" s="11">
        <v>18.458126690844367</v>
      </c>
      <c r="M58" s="11" t="s">
        <v>0</v>
      </c>
      <c r="N58" s="11">
        <v>22.372942753941309</v>
      </c>
      <c r="O58" s="12"/>
      <c r="P58" s="11">
        <v>1.8568609990917455</v>
      </c>
      <c r="Q58" s="11">
        <v>2.9002582479836345</v>
      </c>
      <c r="R58" s="11">
        <v>18.593531502990569</v>
      </c>
      <c r="S58" s="11">
        <v>0.57419373713037603</v>
      </c>
      <c r="T58" s="11">
        <v>22.006133004885768</v>
      </c>
      <c r="U58" s="12"/>
      <c r="V58" s="11">
        <v>0.88485659877518985</v>
      </c>
      <c r="W58" s="11">
        <v>3.3124096749852354</v>
      </c>
      <c r="X58" s="11">
        <v>21.790885211153252</v>
      </c>
      <c r="Y58" s="11" t="s">
        <v>0</v>
      </c>
      <c r="Z58" s="11">
        <v>136.4009319859162</v>
      </c>
      <c r="AA58" s="12"/>
      <c r="AB58" s="11">
        <v>1.0110553656612469</v>
      </c>
      <c r="AC58" s="11">
        <v>3.2850890060475759</v>
      </c>
      <c r="AD58" s="11">
        <v>20.208923527110279</v>
      </c>
      <c r="AE58" s="11" t="s">
        <v>0</v>
      </c>
      <c r="AF58" s="11">
        <v>139.9650476982988</v>
      </c>
      <c r="AG58" s="12"/>
      <c r="AH58" s="11">
        <v>1.2285379972318513</v>
      </c>
      <c r="AI58" s="11">
        <v>2.9566916221081589</v>
      </c>
      <c r="AJ58" s="11">
        <v>19.193087730991746</v>
      </c>
      <c r="AK58" s="11" t="s">
        <v>0</v>
      </c>
      <c r="AL58" s="11">
        <v>115.35314431860326</v>
      </c>
      <c r="AM58" s="12"/>
      <c r="AO58" s="13"/>
      <c r="AP58" s="13"/>
      <c r="AQ58" s="13"/>
    </row>
    <row r="59" spans="2:43" x14ac:dyDescent="0.2">
      <c r="B59" s="8">
        <v>3</v>
      </c>
      <c r="C59" s="10">
        <v>41491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1">
        <v>2.1396524425195733</v>
      </c>
      <c r="Q59" s="11">
        <v>3.8535479285819605</v>
      </c>
      <c r="R59" s="11">
        <v>18.788127294575801</v>
      </c>
      <c r="S59" s="11" t="s">
        <v>0</v>
      </c>
      <c r="T59" s="11">
        <v>21.940071938261756</v>
      </c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O59" s="13"/>
      <c r="AP59" s="13"/>
      <c r="AQ59" s="13"/>
    </row>
    <row r="60" spans="2:43" x14ac:dyDescent="0.2">
      <c r="B60" s="8">
        <v>4</v>
      </c>
      <c r="C60" s="10">
        <v>41498</v>
      </c>
      <c r="D60" s="11">
        <v>2.5932805615079184</v>
      </c>
      <c r="E60" s="11">
        <v>3.6343831161219926</v>
      </c>
      <c r="F60" s="11">
        <v>20.826823447040429</v>
      </c>
      <c r="G60" s="11" t="s">
        <v>0</v>
      </c>
      <c r="H60" s="11">
        <v>36.169020683673963</v>
      </c>
      <c r="I60" s="12"/>
      <c r="J60" s="11">
        <v>2.2519161217219121</v>
      </c>
      <c r="K60" s="11">
        <v>3.3015094205829327</v>
      </c>
      <c r="L60" s="11">
        <v>21.45850107589899</v>
      </c>
      <c r="M60" s="11" t="s">
        <v>0</v>
      </c>
      <c r="N60" s="11">
        <v>27.697302514314643</v>
      </c>
      <c r="O60" s="12"/>
      <c r="P60" s="11">
        <v>2.1927686520858711</v>
      </c>
      <c r="Q60" s="11">
        <v>3.4717223448977452</v>
      </c>
      <c r="R60" s="11">
        <v>20.587105198748134</v>
      </c>
      <c r="S60" s="11" t="s">
        <v>0</v>
      </c>
      <c r="T60" s="11">
        <v>26.5046925926612</v>
      </c>
      <c r="U60" s="12"/>
      <c r="V60" s="11">
        <v>0.84461520994707295</v>
      </c>
      <c r="W60" s="11">
        <v>3.8532912156303301</v>
      </c>
      <c r="X60" s="11">
        <v>24.519584520043054</v>
      </c>
      <c r="Y60" s="11" t="s">
        <v>0</v>
      </c>
      <c r="Z60" s="11">
        <v>125.06395616546818</v>
      </c>
      <c r="AA60" s="12"/>
      <c r="AB60" s="11">
        <v>1.0535121076553204</v>
      </c>
      <c r="AC60" s="11">
        <v>3.9622695086788875</v>
      </c>
      <c r="AD60" s="11">
        <v>21.189377498796151</v>
      </c>
      <c r="AE60" s="11" t="s">
        <v>0</v>
      </c>
      <c r="AF60" s="11">
        <v>132.16643172355293</v>
      </c>
      <c r="AG60" s="12"/>
      <c r="AH60" s="11">
        <v>1.4414236555822304</v>
      </c>
      <c r="AI60" s="11">
        <v>4.115635675714854</v>
      </c>
      <c r="AJ60" s="11">
        <v>21.1755038410761</v>
      </c>
      <c r="AK60" s="11" t="s">
        <v>0</v>
      </c>
      <c r="AL60" s="11">
        <v>96.019907032676855</v>
      </c>
      <c r="AM60" s="12"/>
      <c r="AO60" s="13"/>
      <c r="AP60" s="13"/>
      <c r="AQ60" s="13"/>
    </row>
    <row r="61" spans="2:43" x14ac:dyDescent="0.2">
      <c r="B61" s="8">
        <v>4</v>
      </c>
      <c r="C61" s="10">
        <v>41498</v>
      </c>
      <c r="D61" s="12"/>
      <c r="E61" s="12"/>
      <c r="F61" s="12"/>
      <c r="G61" s="12"/>
      <c r="H61" s="12"/>
      <c r="I61" s="12"/>
      <c r="J61" s="11">
        <v>2.2082343163908091</v>
      </c>
      <c r="K61" s="11">
        <v>3.2893181432394671</v>
      </c>
      <c r="L61" s="11">
        <v>21.442150710514486</v>
      </c>
      <c r="M61" s="11" t="s">
        <v>0</v>
      </c>
      <c r="N61" s="11">
        <v>27.853265379462684</v>
      </c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O61" s="13"/>
      <c r="AP61" s="13"/>
      <c r="AQ61" s="13"/>
    </row>
    <row r="62" spans="2:43" x14ac:dyDescent="0.2">
      <c r="B62" s="8">
        <v>5</v>
      </c>
      <c r="C62" s="10">
        <v>41506</v>
      </c>
      <c r="D62" s="11">
        <v>2.7021851894759665</v>
      </c>
      <c r="E62" s="11">
        <v>4.282082457186867</v>
      </c>
      <c r="F62" s="11">
        <v>20.667845991448949</v>
      </c>
      <c r="G62" s="11" t="s">
        <v>0</v>
      </c>
      <c r="H62" s="11">
        <v>43.922498173472995</v>
      </c>
      <c r="I62" s="12"/>
      <c r="J62" s="11">
        <v>2.3133836480591796</v>
      </c>
      <c r="K62" s="11">
        <v>3.8532921443119132</v>
      </c>
      <c r="L62" s="11">
        <v>20.166814979057442</v>
      </c>
      <c r="M62" s="11" t="s">
        <v>0</v>
      </c>
      <c r="N62" s="11">
        <v>32.529206890298589</v>
      </c>
      <c r="O62" s="12"/>
      <c r="P62" s="11">
        <v>2.3600056412668904</v>
      </c>
      <c r="Q62" s="11">
        <v>3.7200606336330404</v>
      </c>
      <c r="R62" s="11">
        <v>20.359961480176128</v>
      </c>
      <c r="S62" s="11" t="s">
        <v>0</v>
      </c>
      <c r="T62" s="11">
        <v>31.679148044124517</v>
      </c>
      <c r="U62" s="12"/>
      <c r="V62" s="11">
        <v>0.87369684289748439</v>
      </c>
      <c r="W62" s="11">
        <v>4.3335217715952892</v>
      </c>
      <c r="X62" s="11">
        <v>23.663884172597047</v>
      </c>
      <c r="Y62" s="11" t="s">
        <v>0</v>
      </c>
      <c r="Z62" s="11">
        <v>108.14850933054949</v>
      </c>
      <c r="AA62" s="12"/>
      <c r="AB62" s="11">
        <v>1.1979457312614128</v>
      </c>
      <c r="AC62" s="11">
        <v>4.2797640797671423</v>
      </c>
      <c r="AD62" s="11">
        <v>20.700450801587053</v>
      </c>
      <c r="AE62" s="11" t="s">
        <v>0</v>
      </c>
      <c r="AF62" s="11">
        <v>117.61557209631972</v>
      </c>
      <c r="AG62" s="12"/>
      <c r="AH62" s="11">
        <v>1.1226465534825609</v>
      </c>
      <c r="AI62" s="11">
        <v>4.1979950999418101</v>
      </c>
      <c r="AJ62" s="11">
        <v>21.376264740139916</v>
      </c>
      <c r="AK62" s="11" t="s">
        <v>0</v>
      </c>
      <c r="AL62" s="11">
        <v>74.040296439985951</v>
      </c>
      <c r="AM62" s="12"/>
      <c r="AO62" s="13"/>
      <c r="AP62" s="13"/>
      <c r="AQ62" s="13"/>
    </row>
    <row r="63" spans="2:43" x14ac:dyDescent="0.2">
      <c r="B63" s="8">
        <v>5</v>
      </c>
      <c r="C63" s="10">
        <v>41506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1">
        <v>1.1190120395487075</v>
      </c>
      <c r="AC63" s="11">
        <v>4.5174477259687968</v>
      </c>
      <c r="AD63" s="11">
        <v>20.296149912670799</v>
      </c>
      <c r="AE63" s="11" t="s">
        <v>0</v>
      </c>
      <c r="AF63" s="11">
        <v>118.77261773237564</v>
      </c>
      <c r="AG63" s="12"/>
      <c r="AH63" s="12"/>
      <c r="AI63" s="12"/>
      <c r="AJ63" s="12"/>
      <c r="AK63" s="12"/>
      <c r="AL63" s="12"/>
      <c r="AM63" s="12"/>
      <c r="AO63" s="13"/>
      <c r="AP63" s="13"/>
      <c r="AQ63" s="13"/>
    </row>
    <row r="64" spans="2:43" x14ac:dyDescent="0.2">
      <c r="B64" s="8">
        <v>6</v>
      </c>
      <c r="C64" s="10">
        <v>41515</v>
      </c>
      <c r="D64" s="11">
        <v>2.6660951919383251</v>
      </c>
      <c r="E64" s="11">
        <v>4.0783788225302464</v>
      </c>
      <c r="F64" s="11">
        <v>17.230197980935436</v>
      </c>
      <c r="G64" s="11" t="s">
        <v>0</v>
      </c>
      <c r="H64" s="11">
        <v>43.494188575844518</v>
      </c>
      <c r="I64" s="12"/>
      <c r="J64" s="11">
        <v>2.5438857136395887</v>
      </c>
      <c r="K64" s="11">
        <v>3.7070092508416543</v>
      </c>
      <c r="L64" s="11">
        <v>17.955303616795774</v>
      </c>
      <c r="M64" s="11" t="s">
        <v>0</v>
      </c>
      <c r="N64" s="11">
        <v>35.384858846953136</v>
      </c>
      <c r="O64" s="12"/>
      <c r="P64" s="11">
        <v>2.7225487431271156</v>
      </c>
      <c r="Q64" s="11">
        <v>3.6614256434357513</v>
      </c>
      <c r="R64" s="11">
        <v>17.968711321942116</v>
      </c>
      <c r="S64" s="11" t="s">
        <v>0</v>
      </c>
      <c r="T64" s="11">
        <v>33.400986544588839</v>
      </c>
      <c r="U64" s="12"/>
      <c r="V64" s="11">
        <v>1.407272803840065</v>
      </c>
      <c r="W64" s="11">
        <v>3.9632528377406344</v>
      </c>
      <c r="X64" s="11">
        <v>20.374612753911396</v>
      </c>
      <c r="Y64" s="11" t="s">
        <v>0</v>
      </c>
      <c r="Z64" s="11">
        <v>117.69072264134394</v>
      </c>
      <c r="AA64" s="12"/>
      <c r="AB64" s="11">
        <v>1.4595549855042811</v>
      </c>
      <c r="AC64" s="11">
        <v>4.0501774605555205</v>
      </c>
      <c r="AD64" s="11">
        <v>18.636014324969651</v>
      </c>
      <c r="AE64" s="11" t="s">
        <v>0</v>
      </c>
      <c r="AF64" s="11">
        <v>109.22674718730426</v>
      </c>
      <c r="AG64" s="12"/>
      <c r="AH64" s="11">
        <v>1.0549224343112142</v>
      </c>
      <c r="AI64" s="11">
        <v>3.9621935607413512</v>
      </c>
      <c r="AJ64" s="11">
        <v>19.141359115809212</v>
      </c>
      <c r="AK64" s="11" t="s">
        <v>0</v>
      </c>
      <c r="AL64" s="11">
        <v>74.649574416712184</v>
      </c>
      <c r="AM64" s="12"/>
      <c r="AO64" s="13"/>
      <c r="AP64" s="13"/>
      <c r="AQ64" s="13"/>
    </row>
    <row r="65" spans="2:43" x14ac:dyDescent="0.2">
      <c r="B65" s="8">
        <v>6</v>
      </c>
      <c r="C65" s="10">
        <v>41515</v>
      </c>
      <c r="D65" s="11">
        <v>2.7462768741943426</v>
      </c>
      <c r="E65" s="11">
        <v>4.3956839277728301</v>
      </c>
      <c r="F65" s="11">
        <v>17.78333198228383</v>
      </c>
      <c r="G65" s="11" t="s">
        <v>0</v>
      </c>
      <c r="H65" s="11">
        <v>44.649654403162408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O65" s="13"/>
      <c r="AP65" s="13"/>
      <c r="AQ65" s="13"/>
    </row>
    <row r="66" spans="2:43" x14ac:dyDescent="0.2">
      <c r="B66" s="8">
        <v>7</v>
      </c>
      <c r="C66" s="10">
        <v>41523</v>
      </c>
      <c r="D66" s="11">
        <v>1.3798096067851477</v>
      </c>
      <c r="E66" s="11">
        <v>4.1304792232731371</v>
      </c>
      <c r="F66" s="11">
        <v>19.176113740276474</v>
      </c>
      <c r="G66" s="11" t="s">
        <v>0</v>
      </c>
      <c r="H66" s="11">
        <v>23.129661396606803</v>
      </c>
      <c r="I66" s="12"/>
      <c r="J66" s="11">
        <v>1.3419026263576601</v>
      </c>
      <c r="K66" s="11">
        <v>4.2105073533550277</v>
      </c>
      <c r="L66" s="11">
        <v>19.453251194641251</v>
      </c>
      <c r="M66" s="11" t="s">
        <v>0</v>
      </c>
      <c r="N66" s="11">
        <v>21.488595521196892</v>
      </c>
      <c r="O66" s="12"/>
      <c r="P66" s="11">
        <v>1.6673870353046336</v>
      </c>
      <c r="Q66" s="11">
        <v>5.0978805326730461</v>
      </c>
      <c r="R66" s="11">
        <v>18.579863060605881</v>
      </c>
      <c r="S66" s="11" t="s">
        <v>0</v>
      </c>
      <c r="T66" s="11">
        <v>20.446644463030612</v>
      </c>
      <c r="U66" s="12"/>
      <c r="V66" s="11">
        <v>1.8358298940224491</v>
      </c>
      <c r="W66" s="11">
        <v>14.019538341475496</v>
      </c>
      <c r="X66" s="11">
        <v>25.596965955280282</v>
      </c>
      <c r="Y66" s="11" t="s">
        <v>0</v>
      </c>
      <c r="Z66" s="11">
        <v>122.11470166044725</v>
      </c>
      <c r="AA66" s="12"/>
      <c r="AB66" s="11">
        <v>1.3445272975259293</v>
      </c>
      <c r="AC66" s="11">
        <v>4.6948169257615895</v>
      </c>
      <c r="AD66" s="11">
        <v>21.325134325090286</v>
      </c>
      <c r="AE66" s="11" t="s">
        <v>0</v>
      </c>
      <c r="AF66" s="11">
        <v>100.82967424344653</v>
      </c>
      <c r="AG66" s="12"/>
      <c r="AH66" s="11">
        <v>1.4208462949338272</v>
      </c>
      <c r="AI66" s="11">
        <v>4.4801342356273057</v>
      </c>
      <c r="AJ66" s="11">
        <v>21.268363997140732</v>
      </c>
      <c r="AK66" s="11" t="s">
        <v>0</v>
      </c>
      <c r="AL66" s="11">
        <v>46.706914553660553</v>
      </c>
      <c r="AM66" s="12"/>
      <c r="AO66" s="13"/>
      <c r="AP66" s="13"/>
      <c r="AQ66" s="13"/>
    </row>
    <row r="67" spans="2:43" x14ac:dyDescent="0.2">
      <c r="B67" s="8">
        <v>7</v>
      </c>
      <c r="C67" s="16">
        <v>41523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1">
        <v>1.437709199627186</v>
      </c>
      <c r="Q67" s="11">
        <v>3.8465352527355106</v>
      </c>
      <c r="R67" s="11">
        <v>18.586033979202881</v>
      </c>
      <c r="S67" s="11" t="s">
        <v>0</v>
      </c>
      <c r="T67" s="11">
        <v>20.420469393277905</v>
      </c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O67" s="13"/>
      <c r="AP67" s="13"/>
      <c r="AQ67" s="13"/>
    </row>
    <row r="68" spans="2:43" x14ac:dyDescent="0.2">
      <c r="B68" s="8">
        <v>8</v>
      </c>
      <c r="C68" s="16">
        <v>41526</v>
      </c>
      <c r="D68" s="11">
        <v>0.94165850007973295</v>
      </c>
      <c r="E68" s="11">
        <v>3.903383546944073</v>
      </c>
      <c r="F68" s="11">
        <v>2.1639383653394968</v>
      </c>
      <c r="G68" s="11" t="s">
        <v>0</v>
      </c>
      <c r="H68" s="11">
        <v>17.916550533488248</v>
      </c>
      <c r="I68" s="12"/>
      <c r="J68" s="11">
        <v>0.77503706837569564</v>
      </c>
      <c r="K68" s="11">
        <v>4.2958287191695526</v>
      </c>
      <c r="L68" s="11">
        <v>1.8290585789117284</v>
      </c>
      <c r="M68" s="11" t="s">
        <v>0</v>
      </c>
      <c r="N68" s="11">
        <v>17.176230596374264</v>
      </c>
      <c r="O68" s="12"/>
      <c r="P68" s="11">
        <v>0.72402419953651198</v>
      </c>
      <c r="Q68" s="11">
        <v>3.9818307731786398</v>
      </c>
      <c r="R68" s="11">
        <v>1.539062952388176</v>
      </c>
      <c r="S68" s="11" t="s">
        <v>0</v>
      </c>
      <c r="T68" s="11">
        <v>16.759422128662052</v>
      </c>
      <c r="U68" s="12"/>
      <c r="V68" s="11">
        <v>1.1072087226741529</v>
      </c>
      <c r="W68" s="11">
        <v>4.8816786285985252</v>
      </c>
      <c r="X68" s="11">
        <v>3.8671784101543913</v>
      </c>
      <c r="Y68" s="11">
        <v>1.5403084376242315</v>
      </c>
      <c r="Z68" s="11">
        <v>43.073449690442786</v>
      </c>
      <c r="AA68" s="12"/>
      <c r="AB68" s="11">
        <v>0.93837386385208099</v>
      </c>
      <c r="AC68" s="11">
        <v>4.2263129325200808</v>
      </c>
      <c r="AD68" s="11">
        <v>4.4723630939808032</v>
      </c>
      <c r="AE68" s="11" t="s">
        <v>0</v>
      </c>
      <c r="AF68" s="11">
        <v>50.278797184293033</v>
      </c>
      <c r="AG68" s="12"/>
      <c r="AH68" s="11">
        <v>1.2052655565546684</v>
      </c>
      <c r="AI68" s="11">
        <v>4.1378663288404418</v>
      </c>
      <c r="AJ68" s="11">
        <v>3.515095049598127</v>
      </c>
      <c r="AK68" s="11" t="s">
        <v>0</v>
      </c>
      <c r="AL68" s="11">
        <v>21.624658024135996</v>
      </c>
      <c r="AM68" s="12"/>
      <c r="AO68" s="13"/>
      <c r="AP68" s="13"/>
      <c r="AQ68" s="13"/>
    </row>
    <row r="69" spans="2:43" x14ac:dyDescent="0.2">
      <c r="B69" s="8">
        <v>8</v>
      </c>
      <c r="C69" s="16">
        <v>41526</v>
      </c>
      <c r="D69" s="11">
        <v>1.070426872552158</v>
      </c>
      <c r="E69" s="11">
        <v>3.8507921785688497</v>
      </c>
      <c r="F69" s="11">
        <v>2.5369719930500176</v>
      </c>
      <c r="G69" s="11">
        <v>1.1459830232515231</v>
      </c>
      <c r="H69" s="11">
        <v>18.225392236894294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O69" s="13"/>
      <c r="AP69" s="13"/>
      <c r="AQ69" s="13"/>
    </row>
    <row r="70" spans="2:43" x14ac:dyDescent="0.2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86" ht="15" customHeight="1" x14ac:dyDescent="0.2"/>
  </sheetData>
  <sortState ref="C56:AL63">
    <sortCondition ref="C56"/>
  </sortState>
  <mergeCells count="6">
    <mergeCell ref="AB1:AF1"/>
    <mergeCell ref="AH1:AL1"/>
    <mergeCell ref="D1:H1"/>
    <mergeCell ref="J1:N1"/>
    <mergeCell ref="P1:T1"/>
    <mergeCell ref="V1:Z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1"/>
  <sheetViews>
    <sheetView tabSelected="1" zoomScale="55" zoomScaleNormal="55" workbookViewId="0">
      <pane xSplit="3" topLeftCell="D1" activePane="topRight" state="frozen"/>
      <selection pane="topRight" activeCell="J80" sqref="J80"/>
    </sheetView>
  </sheetViews>
  <sheetFormatPr defaultRowHeight="12.75" x14ac:dyDescent="0.2"/>
  <cols>
    <col min="1" max="9" width="9.140625" style="8"/>
    <col min="10" max="10" width="9.85546875" style="8" customWidth="1"/>
    <col min="11" max="16384" width="9.140625" style="8"/>
  </cols>
  <sheetData>
    <row r="1" spans="1:39" x14ac:dyDescent="0.2">
      <c r="D1" s="23" t="s">
        <v>1</v>
      </c>
      <c r="E1" s="23"/>
      <c r="F1" s="23"/>
      <c r="G1" s="23"/>
      <c r="H1" s="23"/>
      <c r="J1" s="23" t="s">
        <v>7</v>
      </c>
      <c r="K1" s="23"/>
      <c r="L1" s="23"/>
      <c r="M1" s="23"/>
      <c r="N1" s="23"/>
      <c r="P1" s="23" t="s">
        <v>8</v>
      </c>
      <c r="Q1" s="23"/>
      <c r="R1" s="23"/>
      <c r="S1" s="23"/>
      <c r="T1" s="23"/>
      <c r="V1" s="23" t="s">
        <v>9</v>
      </c>
      <c r="W1" s="23"/>
      <c r="X1" s="23"/>
      <c r="Y1" s="23"/>
      <c r="Z1" s="23"/>
      <c r="AB1" s="23" t="s">
        <v>10</v>
      </c>
      <c r="AC1" s="23"/>
      <c r="AD1" s="23"/>
      <c r="AE1" s="23"/>
      <c r="AF1" s="23"/>
      <c r="AH1" s="23" t="s">
        <v>11</v>
      </c>
      <c r="AI1" s="23"/>
      <c r="AJ1" s="23"/>
      <c r="AK1" s="23"/>
      <c r="AL1" s="23"/>
      <c r="AM1" s="9"/>
    </row>
    <row r="2" spans="1:39" x14ac:dyDescent="0.2">
      <c r="A2" s="8" t="s">
        <v>22</v>
      </c>
      <c r="B2" s="8" t="s">
        <v>21</v>
      </c>
      <c r="C2" s="12"/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/>
      <c r="J2" s="17" t="s">
        <v>2</v>
      </c>
      <c r="K2" s="17" t="s">
        <v>3</v>
      </c>
      <c r="L2" s="17" t="s">
        <v>4</v>
      </c>
      <c r="M2" s="17" t="s">
        <v>5</v>
      </c>
      <c r="N2" s="17" t="s">
        <v>6</v>
      </c>
      <c r="O2" s="17"/>
      <c r="P2" s="17" t="s">
        <v>2</v>
      </c>
      <c r="Q2" s="17" t="s">
        <v>3</v>
      </c>
      <c r="R2" s="17" t="s">
        <v>4</v>
      </c>
      <c r="S2" s="17" t="s">
        <v>5</v>
      </c>
      <c r="T2" s="17" t="s">
        <v>6</v>
      </c>
      <c r="U2" s="17"/>
      <c r="V2" s="17" t="s">
        <v>2</v>
      </c>
      <c r="W2" s="17" t="s">
        <v>3</v>
      </c>
      <c r="X2" s="17" t="s">
        <v>4</v>
      </c>
      <c r="Y2" s="17" t="s">
        <v>5</v>
      </c>
      <c r="Z2" s="17" t="s">
        <v>6</v>
      </c>
      <c r="AA2" s="17"/>
      <c r="AB2" s="17" t="s">
        <v>2</v>
      </c>
      <c r="AC2" s="17" t="s">
        <v>3</v>
      </c>
      <c r="AD2" s="17" t="s">
        <v>4</v>
      </c>
      <c r="AE2" s="17" t="s">
        <v>5</v>
      </c>
      <c r="AF2" s="17" t="s">
        <v>6</v>
      </c>
      <c r="AG2" s="17"/>
      <c r="AH2" s="17" t="s">
        <v>2</v>
      </c>
      <c r="AI2" s="17" t="s">
        <v>3</v>
      </c>
      <c r="AJ2" s="17" t="s">
        <v>4</v>
      </c>
      <c r="AK2" s="17" t="s">
        <v>5</v>
      </c>
      <c r="AL2" s="17" t="s">
        <v>6</v>
      </c>
      <c r="AM2" s="17"/>
    </row>
    <row r="3" spans="1:39" x14ac:dyDescent="0.2">
      <c r="A3" s="8" t="s">
        <v>23</v>
      </c>
      <c r="B3" s="8">
        <v>0</v>
      </c>
      <c r="C3" s="10">
        <v>41325</v>
      </c>
      <c r="D3" s="11">
        <v>1.4617816025000048</v>
      </c>
      <c r="E3" s="11">
        <v>11.519076003304731</v>
      </c>
      <c r="F3" s="11">
        <v>0</v>
      </c>
      <c r="G3" s="11"/>
      <c r="H3" s="11">
        <v>20.087605436809479</v>
      </c>
      <c r="I3" s="18"/>
      <c r="J3" s="11">
        <v>1.6078798943419801</v>
      </c>
      <c r="K3" s="11">
        <v>11.727264905062816</v>
      </c>
      <c r="L3" s="11"/>
      <c r="M3" s="11">
        <v>1.1734948048406424</v>
      </c>
      <c r="N3" s="11">
        <v>18.785983840474003</v>
      </c>
      <c r="O3" s="18"/>
      <c r="P3" s="11">
        <v>1.4090953751352435</v>
      </c>
      <c r="Q3" s="11">
        <v>10.432864522130878</v>
      </c>
      <c r="R3" s="11"/>
      <c r="S3" s="11"/>
      <c r="T3" s="11">
        <v>19.30158979515322</v>
      </c>
      <c r="U3" s="18"/>
      <c r="V3" s="11">
        <v>1.7252883771420215</v>
      </c>
      <c r="W3" s="11">
        <v>13.578868441122388</v>
      </c>
      <c r="X3" s="11"/>
      <c r="Y3" s="11">
        <v>0.16197036595464176</v>
      </c>
      <c r="Z3" s="11">
        <v>24.543070579091758</v>
      </c>
      <c r="AA3" s="18"/>
      <c r="AB3" s="11">
        <v>0.93669361258775197</v>
      </c>
      <c r="AC3" s="11">
        <v>11.048339498221068</v>
      </c>
      <c r="AD3" s="11"/>
      <c r="AE3" s="11"/>
      <c r="AF3" s="11">
        <v>20.90448660000018</v>
      </c>
      <c r="AG3" s="18"/>
      <c r="AH3" s="11">
        <v>1.4052340004163444</v>
      </c>
      <c r="AI3" s="11">
        <v>11.431780895270808</v>
      </c>
      <c r="AJ3" s="11"/>
      <c r="AK3" s="11"/>
      <c r="AL3" s="11">
        <v>20.794209330451462</v>
      </c>
      <c r="AM3" s="11"/>
    </row>
    <row r="4" spans="1:39" x14ac:dyDescent="0.2">
      <c r="A4" s="8" t="s">
        <v>23</v>
      </c>
      <c r="B4" s="8">
        <v>1</v>
      </c>
      <c r="C4" s="10">
        <v>41332</v>
      </c>
      <c r="D4" s="11">
        <v>1.5560397849435099</v>
      </c>
      <c r="E4" s="11">
        <v>11.838133046811372</v>
      </c>
      <c r="F4" s="11"/>
      <c r="G4" s="11"/>
      <c r="H4" s="11">
        <v>25.975643986809072</v>
      </c>
      <c r="I4" s="18"/>
      <c r="J4" s="11">
        <v>1.53715084234447</v>
      </c>
      <c r="K4" s="11">
        <v>10.616061084024595</v>
      </c>
      <c r="L4" s="11"/>
      <c r="M4" s="11">
        <v>0.74441991193954649</v>
      </c>
      <c r="N4" s="11">
        <v>21.573836280746796</v>
      </c>
      <c r="O4" s="18"/>
      <c r="P4" s="11">
        <v>1.5854859721674199</v>
      </c>
      <c r="Q4" s="11">
        <v>10.570490231925545</v>
      </c>
      <c r="R4" s="11"/>
      <c r="S4" s="11">
        <v>0.1975939106690594</v>
      </c>
      <c r="T4" s="11">
        <v>22.611497836139126</v>
      </c>
      <c r="U4" s="18"/>
      <c r="V4" s="11">
        <v>1.57048692871873</v>
      </c>
      <c r="W4" s="11">
        <v>11.287637632460985</v>
      </c>
      <c r="X4" s="11"/>
      <c r="Y4" s="11"/>
      <c r="Z4" s="11">
        <v>24.034562314864939</v>
      </c>
      <c r="AA4" s="18"/>
      <c r="AB4" s="11">
        <v>1.0280326880475426</v>
      </c>
      <c r="AC4" s="11">
        <v>11.118194922878493</v>
      </c>
      <c r="AD4" s="11"/>
      <c r="AE4" s="11"/>
      <c r="AF4" s="11">
        <v>22.346826871220209</v>
      </c>
      <c r="AG4" s="18"/>
      <c r="AH4" s="11">
        <v>1.5401205882064701</v>
      </c>
      <c r="AI4" s="11">
        <v>10.67725448316293</v>
      </c>
      <c r="AJ4" s="11"/>
      <c r="AK4" s="11"/>
      <c r="AL4" s="11">
        <v>22.588288863164617</v>
      </c>
      <c r="AM4" s="11"/>
    </row>
    <row r="5" spans="1:39" x14ac:dyDescent="0.2">
      <c r="A5" s="8" t="s">
        <v>23</v>
      </c>
      <c r="B5" s="8">
        <v>1</v>
      </c>
      <c r="C5" s="10">
        <v>41332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1">
        <v>1.6595078332504143</v>
      </c>
      <c r="W5" s="11">
        <v>11.016181818105329</v>
      </c>
      <c r="X5" s="11"/>
      <c r="Y5" s="11"/>
      <c r="Z5" s="11">
        <v>24.052807652570998</v>
      </c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x14ac:dyDescent="0.2">
      <c r="A6" s="8" t="s">
        <v>23</v>
      </c>
      <c r="B6" s="8">
        <v>2</v>
      </c>
      <c r="C6" s="10">
        <v>41338</v>
      </c>
      <c r="D6" s="11">
        <v>1.0682403871462167</v>
      </c>
      <c r="E6" s="11">
        <v>11.907039034279332</v>
      </c>
      <c r="F6" s="11"/>
      <c r="G6" s="11"/>
      <c r="H6" s="11">
        <v>30.251831169680599</v>
      </c>
      <c r="I6" s="18"/>
      <c r="J6" s="11">
        <v>2.8783602533922839</v>
      </c>
      <c r="K6" s="11">
        <v>11.797267378158601</v>
      </c>
      <c r="L6" s="11"/>
      <c r="M6" s="11">
        <v>1.029608237355764</v>
      </c>
      <c r="N6" s="11">
        <v>22.332396012789062</v>
      </c>
      <c r="O6" s="18"/>
      <c r="P6" s="11">
        <v>1.4915322639921</v>
      </c>
      <c r="Q6" s="11">
        <v>10.70846878544309</v>
      </c>
      <c r="R6" s="11"/>
      <c r="S6" s="11">
        <v>2.2545249593816044</v>
      </c>
      <c r="T6" s="11">
        <v>22.269588959334271</v>
      </c>
      <c r="U6" s="18"/>
      <c r="V6" s="11">
        <v>1.3471140291119839</v>
      </c>
      <c r="W6" s="11">
        <v>11.165158028113726</v>
      </c>
      <c r="X6" s="11"/>
      <c r="Y6" s="11"/>
      <c r="Z6" s="11">
        <v>24.783807531241202</v>
      </c>
      <c r="AA6" s="18"/>
      <c r="AB6" s="11">
        <v>0.93463184104337305</v>
      </c>
      <c r="AC6" s="11">
        <v>11.178077027111957</v>
      </c>
      <c r="AD6" s="11">
        <v>9.1352703086053783E-2</v>
      </c>
      <c r="AE6" s="11"/>
      <c r="AF6" s="11">
        <v>23.609466991715294</v>
      </c>
      <c r="AG6" s="18"/>
      <c r="AH6" s="11">
        <v>1.7443932306069287</v>
      </c>
      <c r="AI6" s="11">
        <v>19.687556701620569</v>
      </c>
      <c r="AJ6" s="11"/>
      <c r="AK6" s="11">
        <v>0.34974767417222274</v>
      </c>
      <c r="AL6" s="11">
        <v>27.932845924069291</v>
      </c>
      <c r="AM6" s="11"/>
    </row>
    <row r="7" spans="1:39" x14ac:dyDescent="0.2">
      <c r="A7" s="8" t="s">
        <v>23</v>
      </c>
      <c r="B7" s="8">
        <v>2</v>
      </c>
      <c r="C7" s="10">
        <v>41338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1">
        <v>1.6156417446857967</v>
      </c>
      <c r="AC7" s="11">
        <v>10.475946791177044</v>
      </c>
      <c r="AD7" s="11"/>
      <c r="AE7" s="11"/>
      <c r="AF7" s="11">
        <v>22.667970094996484</v>
      </c>
      <c r="AG7" s="18"/>
      <c r="AH7" s="18"/>
      <c r="AI7" s="18"/>
      <c r="AJ7" s="18"/>
      <c r="AK7" s="18"/>
      <c r="AL7" s="18"/>
      <c r="AM7" s="18"/>
    </row>
    <row r="8" spans="1:39" x14ac:dyDescent="0.2">
      <c r="A8" s="8" t="s">
        <v>23</v>
      </c>
      <c r="B8" s="8">
        <v>3</v>
      </c>
      <c r="C8" s="10">
        <v>41344</v>
      </c>
      <c r="D8" s="11">
        <v>1.59905746971608</v>
      </c>
      <c r="E8" s="11">
        <v>13.587090206315391</v>
      </c>
      <c r="F8" s="11"/>
      <c r="G8" s="11">
        <v>1.246659945909403</v>
      </c>
      <c r="H8" s="11">
        <v>32.242305510076775</v>
      </c>
      <c r="I8" s="18"/>
      <c r="J8" s="11">
        <v>1.4008934740582</v>
      </c>
      <c r="K8" s="11">
        <v>10.488780857079451</v>
      </c>
      <c r="L8" s="11"/>
      <c r="M8" s="11">
        <v>1.5995904524359617</v>
      </c>
      <c r="N8" s="11">
        <v>24.562124600818986</v>
      </c>
      <c r="O8" s="18"/>
      <c r="P8" s="11">
        <v>1.6012950764682401</v>
      </c>
      <c r="Q8" s="11">
        <v>10.415143253138128</v>
      </c>
      <c r="R8" s="11"/>
      <c r="S8" s="11">
        <v>0.26192273826104034</v>
      </c>
      <c r="T8" s="11">
        <v>23.604462499576272</v>
      </c>
      <c r="U8" s="18"/>
      <c r="V8" s="11">
        <v>1.5844971767128877</v>
      </c>
      <c r="W8" s="11">
        <v>11.59958928875032</v>
      </c>
      <c r="X8" s="11"/>
      <c r="Y8" s="11"/>
      <c r="Z8" s="11">
        <v>27.89139123673219</v>
      </c>
      <c r="AA8" s="18"/>
      <c r="AB8" s="11">
        <v>1.31288622484461</v>
      </c>
      <c r="AC8" s="11">
        <v>11.177545625090023</v>
      </c>
      <c r="AD8" s="11"/>
      <c r="AE8" s="11"/>
      <c r="AF8" s="11">
        <v>26.291201460720977</v>
      </c>
      <c r="AG8" s="18"/>
      <c r="AH8" s="11">
        <v>1.0237086606273298</v>
      </c>
      <c r="AI8" s="11">
        <v>10.634152606624138</v>
      </c>
      <c r="AJ8" s="11"/>
      <c r="AK8" s="11">
        <v>0.62030456349818575</v>
      </c>
      <c r="AL8" s="11">
        <v>26.569176402473961</v>
      </c>
      <c r="AM8" s="11"/>
    </row>
    <row r="9" spans="1:39" x14ac:dyDescent="0.2">
      <c r="A9" s="8" t="s">
        <v>24</v>
      </c>
      <c r="B9" s="8">
        <v>1</v>
      </c>
      <c r="C9" s="10">
        <v>41352</v>
      </c>
      <c r="D9" s="11"/>
      <c r="E9" s="11">
        <v>23.158675095867686</v>
      </c>
      <c r="F9" s="11"/>
      <c r="G9" s="11"/>
      <c r="H9" s="11">
        <v>30.923948841524698</v>
      </c>
      <c r="I9" s="12"/>
      <c r="J9" s="11"/>
      <c r="K9" s="11">
        <v>22.740936993314026</v>
      </c>
      <c r="L9" s="11"/>
      <c r="M9" s="11"/>
      <c r="N9" s="11">
        <v>25.3105539054432</v>
      </c>
      <c r="O9" s="12"/>
      <c r="P9" s="11">
        <v>2.5177961150585402</v>
      </c>
      <c r="Q9" s="11">
        <v>27.546634900059985</v>
      </c>
      <c r="R9" s="11"/>
      <c r="S9" s="11">
        <v>1.1359991266275808</v>
      </c>
      <c r="T9" s="11">
        <v>25.100448739569497</v>
      </c>
      <c r="U9" s="12"/>
      <c r="V9" s="11">
        <v>2.0165129244792102</v>
      </c>
      <c r="W9" s="11">
        <v>23.536312884324513</v>
      </c>
      <c r="X9" s="11"/>
      <c r="Y9" s="11">
        <v>7.182052215914247</v>
      </c>
      <c r="Z9" s="11">
        <v>30.900963158880291</v>
      </c>
      <c r="AA9" s="12"/>
      <c r="AB9" s="11">
        <v>2.7021351060480301</v>
      </c>
      <c r="AC9" s="11">
        <v>22.447895908142094</v>
      </c>
      <c r="AD9" s="11"/>
      <c r="AE9" s="11">
        <v>1.2503512737372722</v>
      </c>
      <c r="AF9" s="11">
        <v>28.60737517354702</v>
      </c>
      <c r="AG9" s="12"/>
      <c r="AH9" s="11"/>
      <c r="AI9" s="11">
        <v>22.364229636284215</v>
      </c>
      <c r="AJ9" s="11"/>
      <c r="AK9" s="11">
        <v>1.7121622321721226</v>
      </c>
      <c r="AL9" s="11">
        <v>29.975212851686386</v>
      </c>
      <c r="AM9" s="11"/>
    </row>
    <row r="10" spans="1:39" x14ac:dyDescent="0.2">
      <c r="A10" s="8" t="s">
        <v>24</v>
      </c>
      <c r="B10" s="8">
        <v>1</v>
      </c>
      <c r="C10" s="10">
        <v>41352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>
        <v>2.3807080182978</v>
      </c>
      <c r="AC10" s="11">
        <v>30.768804081052483</v>
      </c>
      <c r="AD10" s="11"/>
      <c r="AE10" s="11"/>
      <c r="AF10" s="11">
        <v>29.289024309291673</v>
      </c>
      <c r="AG10" s="12"/>
      <c r="AH10" s="12"/>
      <c r="AI10" s="12"/>
      <c r="AJ10" s="12"/>
      <c r="AK10" s="12"/>
      <c r="AL10" s="12"/>
      <c r="AM10" s="12"/>
    </row>
    <row r="11" spans="1:39" x14ac:dyDescent="0.2">
      <c r="A11" s="8" t="s">
        <v>24</v>
      </c>
      <c r="B11" s="8">
        <v>2</v>
      </c>
      <c r="C11" s="10">
        <v>41359</v>
      </c>
      <c r="D11" s="11">
        <v>2.7895671606902801</v>
      </c>
      <c r="E11" s="11">
        <v>30.719676290594002</v>
      </c>
      <c r="F11" s="11"/>
      <c r="G11" s="11">
        <v>1.6401056788614143</v>
      </c>
      <c r="H11" s="11">
        <v>32.47343373006985</v>
      </c>
      <c r="I11" s="12"/>
      <c r="J11" s="11"/>
      <c r="K11" s="11">
        <v>22.223623521909616</v>
      </c>
      <c r="L11" s="11"/>
      <c r="M11" s="11">
        <v>0.75888100909433376</v>
      </c>
      <c r="N11" s="11">
        <v>27.524919838498462</v>
      </c>
      <c r="O11" s="12"/>
      <c r="P11" s="11">
        <v>2.8704789752700037</v>
      </c>
      <c r="Q11" s="11">
        <v>23.522879247091826</v>
      </c>
      <c r="R11" s="11"/>
      <c r="S11" s="11"/>
      <c r="T11" s="11">
        <v>26.892709777324303</v>
      </c>
      <c r="U11" s="12"/>
      <c r="V11" s="11">
        <v>2.5943097622046856</v>
      </c>
      <c r="W11" s="11">
        <v>23.69054896549904</v>
      </c>
      <c r="X11" s="11"/>
      <c r="Y11" s="11">
        <v>2.1829030423574709</v>
      </c>
      <c r="Z11" s="11">
        <v>32.951393468547089</v>
      </c>
      <c r="AA11" s="12"/>
      <c r="AB11" s="11">
        <v>2.8906711918053372</v>
      </c>
      <c r="AC11" s="11">
        <v>21.828058923353701</v>
      </c>
      <c r="AD11" s="11"/>
      <c r="AE11" s="11"/>
      <c r="AF11" s="11">
        <v>31.546976300946277</v>
      </c>
      <c r="AG11" s="12"/>
      <c r="AH11" s="11"/>
      <c r="AI11" s="11">
        <v>21.151920167141984</v>
      </c>
      <c r="AJ11" s="11"/>
      <c r="AK11" s="11"/>
      <c r="AL11" s="11">
        <v>33.776474068190282</v>
      </c>
      <c r="AM11" s="11"/>
    </row>
    <row r="12" spans="1:39" x14ac:dyDescent="0.2">
      <c r="A12" s="8" t="s">
        <v>24</v>
      </c>
      <c r="B12" s="8">
        <v>2</v>
      </c>
      <c r="C12" s="10">
        <v>41359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1">
        <v>2.9288448033596763</v>
      </c>
      <c r="AI12" s="11">
        <v>21.457039788729624</v>
      </c>
      <c r="AJ12" s="11"/>
      <c r="AK12" s="11"/>
      <c r="AL12" s="11">
        <v>33.817995062960904</v>
      </c>
      <c r="AM12" s="11"/>
    </row>
    <row r="13" spans="1:39" x14ac:dyDescent="0.2">
      <c r="A13" s="8" t="s">
        <v>24</v>
      </c>
      <c r="B13" s="8">
        <v>3</v>
      </c>
      <c r="C13" s="10">
        <v>41366</v>
      </c>
      <c r="D13" s="11">
        <v>1.67161657518867</v>
      </c>
      <c r="E13" s="11">
        <v>23.159847631594566</v>
      </c>
      <c r="F13" s="11"/>
      <c r="G13" s="11"/>
      <c r="H13" s="11">
        <v>34.084723599388546</v>
      </c>
      <c r="I13" s="12"/>
      <c r="J13" s="11">
        <v>1.0050042548904901</v>
      </c>
      <c r="K13" s="11">
        <v>23.822360762491176</v>
      </c>
      <c r="L13" s="11"/>
      <c r="M13" s="11"/>
      <c r="N13" s="11">
        <v>28.998035448857884</v>
      </c>
      <c r="O13" s="12"/>
      <c r="P13" s="11">
        <v>1.4816448979125236</v>
      </c>
      <c r="Q13" s="11">
        <v>25.023493252028818</v>
      </c>
      <c r="R13" s="11">
        <v>0.49575776103878788</v>
      </c>
      <c r="S13" s="11"/>
      <c r="T13" s="11">
        <v>28.564560020519124</v>
      </c>
      <c r="U13" s="12"/>
      <c r="V13" s="11">
        <v>1.5195196882518001</v>
      </c>
      <c r="W13" s="11">
        <v>23.418396886252349</v>
      </c>
      <c r="X13" s="11"/>
      <c r="Y13" s="11">
        <v>0.56364032445793999</v>
      </c>
      <c r="Z13" s="11">
        <v>36.807246088255788</v>
      </c>
      <c r="AA13" s="12"/>
      <c r="AB13" s="11">
        <v>1.6510204536083681</v>
      </c>
      <c r="AC13" s="11">
        <v>23.700637991769344</v>
      </c>
      <c r="AD13" s="11"/>
      <c r="AE13" s="11">
        <v>0.51563801017734723</v>
      </c>
      <c r="AF13" s="11">
        <v>38.157338452523739</v>
      </c>
      <c r="AG13" s="12"/>
      <c r="AH13" s="11">
        <v>1.2269916088257458</v>
      </c>
      <c r="AI13" s="11">
        <v>25.15650023406063</v>
      </c>
      <c r="AJ13" s="11">
        <v>0.14367386978608288</v>
      </c>
      <c r="AK13" s="11"/>
      <c r="AL13" s="11">
        <v>40.777416021003404</v>
      </c>
      <c r="AM13" s="11"/>
    </row>
    <row r="14" spans="1:39" x14ac:dyDescent="0.2">
      <c r="A14" s="8" t="s">
        <v>24</v>
      </c>
      <c r="B14" s="8">
        <v>3</v>
      </c>
      <c r="C14" s="10">
        <v>41366</v>
      </c>
      <c r="D14" s="12"/>
      <c r="E14" s="12"/>
      <c r="F14" s="12"/>
      <c r="G14" s="12"/>
      <c r="H14" s="12"/>
      <c r="I14" s="12"/>
      <c r="J14" s="11">
        <v>1.04819372594391</v>
      </c>
      <c r="K14" s="11">
        <v>23.644490072066525</v>
      </c>
      <c r="L14" s="11"/>
      <c r="M14" s="11">
        <v>0.20293755874297381</v>
      </c>
      <c r="N14" s="11">
        <v>28.622355966351513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</row>
    <row r="15" spans="1:39" x14ac:dyDescent="0.2">
      <c r="A15" s="8" t="s">
        <v>24</v>
      </c>
      <c r="B15" s="8">
        <v>4</v>
      </c>
      <c r="C15" s="10">
        <v>41372</v>
      </c>
      <c r="D15" s="11"/>
      <c r="E15" s="11"/>
      <c r="F15" s="11"/>
      <c r="G15" s="11"/>
      <c r="H15" s="11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">
      <c r="A16" s="8" t="s">
        <v>24</v>
      </c>
      <c r="B16" s="8">
        <v>4</v>
      </c>
      <c r="C16" s="10">
        <v>41372</v>
      </c>
      <c r="D16" s="14">
        <v>1.5699209255766915</v>
      </c>
      <c r="E16" s="14">
        <v>23.044016316061047</v>
      </c>
      <c r="F16" s="14"/>
      <c r="G16" s="14">
        <v>0.32362630662583658</v>
      </c>
      <c r="H16" s="14">
        <v>35.106766558378645</v>
      </c>
      <c r="I16" s="18"/>
      <c r="J16" s="14"/>
      <c r="K16" s="14">
        <v>23.78449082622889</v>
      </c>
      <c r="L16" s="14"/>
      <c r="M16" s="14"/>
      <c r="N16" s="14">
        <v>29.925966384547191</v>
      </c>
      <c r="O16" s="18"/>
      <c r="P16" s="14">
        <v>1.1533555012371794</v>
      </c>
      <c r="Q16" s="14">
        <v>25.125309444207137</v>
      </c>
      <c r="R16" s="14"/>
      <c r="S16" s="14"/>
      <c r="T16" s="14">
        <v>30.579235688109534</v>
      </c>
      <c r="U16" s="18"/>
      <c r="V16" s="14">
        <v>0.54933787362313902</v>
      </c>
      <c r="W16" s="14">
        <v>24.605192845514104</v>
      </c>
      <c r="X16" s="14"/>
      <c r="Y16" s="14">
        <v>0.69136179909702022</v>
      </c>
      <c r="Z16" s="14">
        <v>39.285639124213937</v>
      </c>
      <c r="AA16" s="18"/>
      <c r="AB16" s="14">
        <v>1.4155188507756189</v>
      </c>
      <c r="AC16" s="14">
        <v>21.927430583051986</v>
      </c>
      <c r="AD16" s="14"/>
      <c r="AE16" s="14"/>
      <c r="AF16" s="14">
        <v>40.868294900523665</v>
      </c>
      <c r="AG16" s="18"/>
      <c r="AH16" s="14">
        <v>0.81442562257447193</v>
      </c>
      <c r="AI16" s="14">
        <v>22.612271368198957</v>
      </c>
      <c r="AJ16" s="14"/>
      <c r="AK16" s="14">
        <v>0.21406515024514627</v>
      </c>
      <c r="AL16" s="14">
        <v>45.618470040340576</v>
      </c>
      <c r="AM16" s="14"/>
    </row>
    <row r="17" spans="1:39" x14ac:dyDescent="0.2">
      <c r="A17" s="8" t="s">
        <v>24</v>
      </c>
      <c r="B17" s="8">
        <v>4</v>
      </c>
      <c r="C17" s="10">
        <v>41372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4">
        <v>1.5667737638627908</v>
      </c>
      <c r="Q17" s="14">
        <v>24.360247003097196</v>
      </c>
      <c r="R17" s="14"/>
      <c r="S17" s="14">
        <v>0.44473228187857927</v>
      </c>
      <c r="T17" s="14">
        <v>29.917920866506485</v>
      </c>
      <c r="U17" s="18"/>
      <c r="V17" s="18"/>
      <c r="W17" s="18"/>
      <c r="X17" s="18"/>
      <c r="Y17" s="18"/>
      <c r="Z17" s="18"/>
      <c r="AA17" s="18"/>
      <c r="AB17" s="14">
        <v>0.94802986787177812</v>
      </c>
      <c r="AC17" s="14">
        <v>21.753163509434454</v>
      </c>
      <c r="AD17" s="14"/>
      <c r="AE17" s="14">
        <v>0.5706707587560802</v>
      </c>
      <c r="AF17" s="14">
        <v>40.756772444642138</v>
      </c>
      <c r="AG17" s="18"/>
      <c r="AH17" s="18"/>
      <c r="AI17" s="18"/>
      <c r="AJ17" s="18"/>
      <c r="AK17" s="18"/>
      <c r="AL17" s="18"/>
      <c r="AM17" s="18"/>
    </row>
    <row r="18" spans="1:39" x14ac:dyDescent="0.2">
      <c r="A18" s="8" t="s">
        <v>24</v>
      </c>
      <c r="B18" s="8">
        <v>5</v>
      </c>
      <c r="C18" s="10">
        <v>41379</v>
      </c>
      <c r="D18" s="11">
        <v>1.0574046106210946</v>
      </c>
      <c r="E18" s="11">
        <v>24.707070701834368</v>
      </c>
      <c r="F18" s="11"/>
      <c r="G18" s="11">
        <v>0.94487750447431007</v>
      </c>
      <c r="H18" s="11">
        <v>36.095430244953555</v>
      </c>
      <c r="I18" s="18"/>
      <c r="J18" s="11">
        <v>1.0498638180943562</v>
      </c>
      <c r="K18" s="11">
        <v>26.50282807104546</v>
      </c>
      <c r="L18" s="11"/>
      <c r="M18" s="11">
        <v>0.97045476326538493</v>
      </c>
      <c r="N18" s="11">
        <v>29.038834139131097</v>
      </c>
      <c r="O18" s="18"/>
      <c r="P18" s="11">
        <v>1.06896723086529</v>
      </c>
      <c r="Q18" s="11">
        <v>25.269810411512385</v>
      </c>
      <c r="R18" s="11"/>
      <c r="S18" s="11"/>
      <c r="T18" s="11">
        <v>28.722716219586644</v>
      </c>
      <c r="U18" s="18"/>
      <c r="V18" s="11">
        <v>1.0795241999467955</v>
      </c>
      <c r="W18" s="11">
        <v>26.032023433014402</v>
      </c>
      <c r="X18" s="11"/>
      <c r="Y18" s="11"/>
      <c r="Z18" s="11">
        <v>40.69048369695323</v>
      </c>
      <c r="AA18" s="18"/>
      <c r="AB18" s="11">
        <v>1.0604859675592122</v>
      </c>
      <c r="AC18" s="11">
        <v>24.285308238894629</v>
      </c>
      <c r="AD18" s="11"/>
      <c r="AE18" s="11"/>
      <c r="AF18" s="11">
        <v>43.393152000247355</v>
      </c>
      <c r="AG18" s="18"/>
      <c r="AH18" s="11">
        <v>1.0427742449985262</v>
      </c>
      <c r="AI18" s="11">
        <v>24.686534844803315</v>
      </c>
      <c r="AJ18" s="11"/>
      <c r="AK18" s="11"/>
      <c r="AL18" s="11">
        <v>48.73403806960831</v>
      </c>
      <c r="AM18" s="11"/>
    </row>
    <row r="19" spans="1:39" x14ac:dyDescent="0.2">
      <c r="A19" s="8" t="s">
        <v>24</v>
      </c>
      <c r="B19" s="8">
        <v>6</v>
      </c>
      <c r="C19" s="10">
        <v>41386</v>
      </c>
      <c r="D19" s="14">
        <v>0.89054130520767061</v>
      </c>
      <c r="E19" s="14">
        <v>15.360533152510097</v>
      </c>
      <c r="F19" s="14"/>
      <c r="G19" s="14"/>
      <c r="H19" s="14">
        <v>17.203830552906496</v>
      </c>
      <c r="I19" s="18"/>
      <c r="J19" s="14">
        <v>1.0776225233682899</v>
      </c>
      <c r="K19" s="14">
        <v>17.861174901714612</v>
      </c>
      <c r="L19" s="14"/>
      <c r="M19" s="14"/>
      <c r="N19" s="14">
        <v>17.144169822340295</v>
      </c>
      <c r="O19" s="18"/>
      <c r="P19" s="14">
        <v>1.3036871332740441</v>
      </c>
      <c r="Q19" s="14">
        <v>16.430309958018505</v>
      </c>
      <c r="R19" s="14"/>
      <c r="S19" s="14">
        <v>0.42652853560172754</v>
      </c>
      <c r="T19" s="14">
        <v>17.612902696735574</v>
      </c>
      <c r="U19" s="18"/>
      <c r="V19" s="14">
        <v>1.37929040008318</v>
      </c>
      <c r="W19" s="14">
        <v>21.43191496000092</v>
      </c>
      <c r="X19" s="14"/>
      <c r="Y19" s="14">
        <v>0.43734472017781745</v>
      </c>
      <c r="Z19" s="14">
        <v>21.161653317290352</v>
      </c>
      <c r="AA19" s="18"/>
      <c r="AB19" s="14">
        <v>1.2980907596193438</v>
      </c>
      <c r="AC19" s="14">
        <v>16.851978297343834</v>
      </c>
      <c r="AD19" s="14"/>
      <c r="AE19" s="14"/>
      <c r="AF19" s="14">
        <v>22.007430222541188</v>
      </c>
      <c r="AG19" s="18"/>
      <c r="AH19" s="14">
        <v>1.3520921404753006</v>
      </c>
      <c r="AI19" s="14">
        <v>17.498394023512464</v>
      </c>
      <c r="AJ19" s="14"/>
      <c r="AK19" s="14"/>
      <c r="AL19" s="14">
        <v>25.350156783795544</v>
      </c>
      <c r="AM19" s="14"/>
    </row>
    <row r="20" spans="1:39" x14ac:dyDescent="0.2">
      <c r="A20" s="8" t="s">
        <v>24</v>
      </c>
      <c r="B20" s="8">
        <v>6</v>
      </c>
      <c r="C20" s="10">
        <v>41386</v>
      </c>
      <c r="D20" s="14">
        <v>0.86143205036023351</v>
      </c>
      <c r="E20" s="14">
        <v>15.739339821584064</v>
      </c>
      <c r="F20" s="14"/>
      <c r="G20" s="14"/>
      <c r="H20" s="14">
        <v>17.455767500753574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39" x14ac:dyDescent="0.2">
      <c r="A21" s="8" t="s">
        <v>25</v>
      </c>
      <c r="B21" s="8">
        <v>0</v>
      </c>
      <c r="C21" s="10">
        <v>41388</v>
      </c>
      <c r="D21" s="11">
        <v>16.843698273670835</v>
      </c>
      <c r="E21" s="11">
        <v>21.475477103254036</v>
      </c>
      <c r="F21" s="11"/>
      <c r="G21" s="11">
        <v>4.0829172965346618</v>
      </c>
      <c r="H21" s="11">
        <v>282.57962374285819</v>
      </c>
      <c r="I21" s="18"/>
      <c r="J21" s="18"/>
      <c r="K21" s="18"/>
      <c r="L21" s="18"/>
      <c r="M21" s="18"/>
      <c r="N21" s="18"/>
      <c r="O21" s="18"/>
      <c r="P21" s="11">
        <v>14.780247842497868</v>
      </c>
      <c r="Q21" s="11">
        <v>23.109490126098532</v>
      </c>
      <c r="R21" s="11"/>
      <c r="S21" s="11">
        <v>3.3933582695617837</v>
      </c>
      <c r="T21" s="11">
        <v>272.19540828424294</v>
      </c>
      <c r="U21" s="18"/>
      <c r="V21" s="11">
        <v>13.547931055751089</v>
      </c>
      <c r="W21" s="11">
        <v>22.681390873436932</v>
      </c>
      <c r="X21" s="11"/>
      <c r="Y21" s="11">
        <v>1.6224380403459389</v>
      </c>
      <c r="Z21" s="11">
        <v>274.33163724718275</v>
      </c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1:39" x14ac:dyDescent="0.2">
      <c r="A22" s="8" t="s">
        <v>25</v>
      </c>
      <c r="B22" s="8">
        <v>0</v>
      </c>
      <c r="C22" s="10">
        <v>41388</v>
      </c>
      <c r="D22" s="14">
        <v>18.408515743490689</v>
      </c>
      <c r="E22" s="14">
        <v>17.734090568867796</v>
      </c>
      <c r="F22" s="14"/>
      <c r="G22" s="14"/>
      <c r="H22" s="14">
        <v>312.34388554646296</v>
      </c>
      <c r="I22" s="12"/>
      <c r="J22" s="14">
        <v>20.837120286282456</v>
      </c>
      <c r="K22" s="14">
        <v>23.743799383433661</v>
      </c>
      <c r="L22" s="14"/>
      <c r="M22" s="14"/>
      <c r="N22" s="14">
        <v>290.77418226991625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4">
        <v>20.452794875036698</v>
      </c>
      <c r="AC22" s="14">
        <v>24.078851324414803</v>
      </c>
      <c r="AD22" s="14"/>
      <c r="AE22" s="14">
        <v>1.9133588691062942</v>
      </c>
      <c r="AF22" s="14">
        <v>286.94292015163273</v>
      </c>
      <c r="AG22" s="12"/>
      <c r="AH22" s="14">
        <v>20.543130325225142</v>
      </c>
      <c r="AI22" s="14">
        <v>24.857044414114871</v>
      </c>
      <c r="AJ22" s="14"/>
      <c r="AK22" s="14"/>
      <c r="AL22" s="14">
        <v>299.63080012305079</v>
      </c>
      <c r="AM22" s="14"/>
    </row>
    <row r="23" spans="1:39" x14ac:dyDescent="0.2">
      <c r="A23" s="8" t="s">
        <v>25</v>
      </c>
      <c r="B23" s="8">
        <v>0</v>
      </c>
      <c r="C23" s="10">
        <v>41388</v>
      </c>
      <c r="D23" s="14">
        <v>21.093699301152856</v>
      </c>
      <c r="E23" s="14">
        <v>23.636331094067646</v>
      </c>
      <c r="F23" s="14"/>
      <c r="G23" s="14"/>
      <c r="H23" s="14">
        <v>290.82436060448146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x14ac:dyDescent="0.2">
      <c r="A24" s="8" t="s">
        <v>25</v>
      </c>
      <c r="B24" s="8">
        <v>1</v>
      </c>
      <c r="C24" s="10">
        <v>41394</v>
      </c>
      <c r="D24" s="11">
        <v>17.110141987255801</v>
      </c>
      <c r="E24" s="11">
        <v>20.220920090935056</v>
      </c>
      <c r="F24" s="11"/>
      <c r="G24" s="11"/>
      <c r="H24" s="11">
        <v>261.49391934561146</v>
      </c>
      <c r="I24" s="18"/>
      <c r="J24" s="11">
        <v>12.632716267271199</v>
      </c>
      <c r="K24" s="11">
        <v>20.823376459004312</v>
      </c>
      <c r="L24" s="11"/>
      <c r="M24" s="11">
        <v>2.3088068720588524</v>
      </c>
      <c r="N24" s="11">
        <v>254.91838925741342</v>
      </c>
      <c r="O24" s="18"/>
      <c r="P24" s="11">
        <v>15.975569194576774</v>
      </c>
      <c r="Q24" s="11">
        <v>21.968301467582386</v>
      </c>
      <c r="R24" s="11"/>
      <c r="S24" s="11"/>
      <c r="T24" s="11">
        <v>250.76735458140143</v>
      </c>
      <c r="U24" s="18"/>
      <c r="V24" s="11">
        <v>13.390103573652969</v>
      </c>
      <c r="W24" s="11">
        <v>22.205303853656897</v>
      </c>
      <c r="X24" s="11"/>
      <c r="Y24" s="11"/>
      <c r="Z24" s="11">
        <v>241.18663743895667</v>
      </c>
      <c r="AA24" s="18"/>
      <c r="AB24" s="11">
        <v>15.606775699742601</v>
      </c>
      <c r="AC24" s="11">
        <v>22.584053628612889</v>
      </c>
      <c r="AD24" s="11"/>
      <c r="AE24" s="11">
        <v>2.8998374891790797</v>
      </c>
      <c r="AF24" s="11">
        <v>261.66664016279367</v>
      </c>
      <c r="AG24" s="18"/>
      <c r="AH24" s="11">
        <v>15.438272142689993</v>
      </c>
      <c r="AI24" s="11">
        <v>22.604274613129604</v>
      </c>
      <c r="AJ24" s="11"/>
      <c r="AK24" s="11"/>
      <c r="AL24" s="11">
        <v>284.00522020262372</v>
      </c>
      <c r="AM24" s="11"/>
    </row>
    <row r="25" spans="1:39" x14ac:dyDescent="0.2">
      <c r="A25" s="8" t="s">
        <v>25</v>
      </c>
      <c r="B25" s="8">
        <v>1</v>
      </c>
      <c r="C25" s="10">
        <v>41394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1">
        <v>8.7596321675384221</v>
      </c>
      <c r="W25" s="11">
        <v>20.369536281516382</v>
      </c>
      <c r="X25" s="11"/>
      <c r="Y25" s="11">
        <v>2.0655224249506485</v>
      </c>
      <c r="Z25" s="11">
        <v>217.40319693735563</v>
      </c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1:39" x14ac:dyDescent="0.2">
      <c r="A26" s="8" t="s">
        <v>25</v>
      </c>
      <c r="B26" s="8">
        <v>2</v>
      </c>
      <c r="C26" s="10">
        <v>41401</v>
      </c>
      <c r="D26" s="11">
        <v>8.6180755559148956</v>
      </c>
      <c r="E26" s="11">
        <v>18.807924383114312</v>
      </c>
      <c r="F26" s="11"/>
      <c r="G26" s="11"/>
      <c r="H26" s="11">
        <v>218.74018708386262</v>
      </c>
      <c r="I26" s="18"/>
      <c r="J26" s="11">
        <v>7.3076231736422255</v>
      </c>
      <c r="K26" s="11">
        <v>15.95526240559979</v>
      </c>
      <c r="L26" s="11"/>
      <c r="M26" s="11">
        <v>1.6657208219167219</v>
      </c>
      <c r="N26" s="11">
        <v>180.51263247304126</v>
      </c>
      <c r="O26" s="18"/>
      <c r="P26" s="11">
        <v>3.9136247151119399</v>
      </c>
      <c r="Q26" s="11">
        <v>9.0117051377160298</v>
      </c>
      <c r="R26" s="11"/>
      <c r="S26" s="11"/>
      <c r="T26" s="11">
        <v>100.28121736499963</v>
      </c>
      <c r="U26" s="18"/>
      <c r="V26" s="11">
        <v>3.42072205519024</v>
      </c>
      <c r="W26" s="11">
        <v>10.425345781772446</v>
      </c>
      <c r="X26" s="11"/>
      <c r="Y26" s="11"/>
      <c r="Z26" s="11">
        <v>108.82165415498599</v>
      </c>
      <c r="AA26" s="18"/>
      <c r="AB26" s="11">
        <v>2.0609328741568098</v>
      </c>
      <c r="AC26" s="11">
        <v>5.8212450628739649</v>
      </c>
      <c r="AD26" s="11"/>
      <c r="AE26" s="11"/>
      <c r="AF26" s="11">
        <v>65.417608927715477</v>
      </c>
      <c r="AG26" s="18"/>
      <c r="AH26" s="11">
        <v>1.4362080511159077</v>
      </c>
      <c r="AI26" s="11">
        <v>5.3031674152082928</v>
      </c>
      <c r="AJ26" s="11"/>
      <c r="AK26" s="11"/>
      <c r="AL26" s="11">
        <v>65.700697403731937</v>
      </c>
      <c r="AM26" s="11"/>
    </row>
    <row r="27" spans="1:39" x14ac:dyDescent="0.2">
      <c r="A27" s="8" t="s">
        <v>25</v>
      </c>
      <c r="B27" s="8">
        <v>3</v>
      </c>
      <c r="C27" s="10">
        <v>41407</v>
      </c>
      <c r="D27" s="11">
        <v>7.8116351012067744</v>
      </c>
      <c r="E27" s="11">
        <v>18.637696885699231</v>
      </c>
      <c r="F27" s="11"/>
      <c r="G27" s="11"/>
      <c r="H27" s="11">
        <v>210.85363529394323</v>
      </c>
      <c r="I27" s="18"/>
      <c r="J27" s="11">
        <v>7.60454015286121</v>
      </c>
      <c r="K27" s="11">
        <v>18.312429123839156</v>
      </c>
      <c r="L27" s="11"/>
      <c r="M27" s="11"/>
      <c r="N27" s="11">
        <v>214.49936357362526</v>
      </c>
      <c r="O27" s="18"/>
      <c r="P27" s="11">
        <v>7.1164183040535782</v>
      </c>
      <c r="Q27" s="11">
        <v>19.102582006519942</v>
      </c>
      <c r="R27" s="11"/>
      <c r="S27" s="11"/>
      <c r="T27" s="11">
        <v>211.44721476041354</v>
      </c>
      <c r="U27" s="18"/>
      <c r="V27" s="11">
        <v>5.2446497514107797</v>
      </c>
      <c r="W27" s="11">
        <v>19.270336182917205</v>
      </c>
      <c r="X27" s="11"/>
      <c r="Y27" s="11"/>
      <c r="Z27" s="11">
        <v>208.82024246112491</v>
      </c>
      <c r="AA27" s="18"/>
      <c r="AB27" s="11">
        <v>6.5334730134666001</v>
      </c>
      <c r="AC27" s="11">
        <v>20.405865894830725</v>
      </c>
      <c r="AD27" s="11"/>
      <c r="AE27" s="11"/>
      <c r="AF27" s="11">
        <v>234.44473124773333</v>
      </c>
      <c r="AG27" s="18"/>
      <c r="AH27" s="11">
        <v>5.0330635291779533</v>
      </c>
      <c r="AI27" s="11">
        <v>20.463987698368186</v>
      </c>
      <c r="AJ27" s="11"/>
      <c r="AK27" s="11"/>
      <c r="AL27" s="11">
        <v>266.37087326998846</v>
      </c>
      <c r="AM27" s="11"/>
    </row>
    <row r="28" spans="1:39" x14ac:dyDescent="0.2">
      <c r="A28" s="8" t="s">
        <v>25</v>
      </c>
      <c r="B28" s="8">
        <v>3</v>
      </c>
      <c r="C28" s="10">
        <v>41407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1">
        <v>7.2763359187883161</v>
      </c>
      <c r="Q28" s="11">
        <v>19.220852397217325</v>
      </c>
      <c r="R28" s="11"/>
      <c r="S28" s="11"/>
      <c r="T28" s="11">
        <v>210.88110968997643</v>
      </c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39" x14ac:dyDescent="0.2">
      <c r="A29" s="8" t="s">
        <v>25</v>
      </c>
      <c r="B29" s="8">
        <v>4</v>
      </c>
      <c r="C29" s="10">
        <v>41414</v>
      </c>
      <c r="D29" s="14">
        <v>10.0473006594233</v>
      </c>
      <c r="E29" s="14">
        <v>22.240061103922763</v>
      </c>
      <c r="F29" s="14"/>
      <c r="G29" s="14"/>
      <c r="H29" s="14">
        <v>313.39429751253726</v>
      </c>
      <c r="I29" s="12"/>
      <c r="J29" s="14">
        <v>10.062404270791067</v>
      </c>
      <c r="K29" s="14">
        <v>23.77399689748438</v>
      </c>
      <c r="L29" s="14"/>
      <c r="M29" s="14"/>
      <c r="N29" s="14">
        <v>302.00544276524232</v>
      </c>
      <c r="O29" s="12"/>
      <c r="P29" s="14">
        <v>10.163527194542395</v>
      </c>
      <c r="Q29" s="14">
        <v>25.514769611951216</v>
      </c>
      <c r="R29" s="14"/>
      <c r="S29" s="14">
        <v>2.6990067374241642</v>
      </c>
      <c r="T29" s="14">
        <v>294.23502553110029</v>
      </c>
      <c r="U29" s="12"/>
      <c r="V29" s="14">
        <v>7.7340217538618203</v>
      </c>
      <c r="W29" s="14">
        <v>24.206650342921236</v>
      </c>
      <c r="X29" s="14"/>
      <c r="Y29" s="14"/>
      <c r="Z29" s="14">
        <v>306.57308014638176</v>
      </c>
      <c r="AA29" s="12"/>
      <c r="AB29" s="14">
        <v>8.5638316984971077</v>
      </c>
      <c r="AC29" s="14">
        <v>23.621455270777197</v>
      </c>
      <c r="AD29" s="14"/>
      <c r="AE29" s="14">
        <v>2.1513935513809832</v>
      </c>
      <c r="AF29" s="14">
        <v>315.67399741681362</v>
      </c>
      <c r="AG29" s="12"/>
      <c r="AH29" s="14">
        <v>5.8956803139266709</v>
      </c>
      <c r="AI29" s="14">
        <v>23.474720552195976</v>
      </c>
      <c r="AJ29" s="14"/>
      <c r="AK29" s="14"/>
      <c r="AL29" s="14">
        <v>337.73804828149508</v>
      </c>
      <c r="AM29" s="14"/>
    </row>
    <row r="30" spans="1:39" x14ac:dyDescent="0.2">
      <c r="A30" s="8" t="s">
        <v>25</v>
      </c>
      <c r="B30" s="8">
        <v>4</v>
      </c>
      <c r="C30" s="10">
        <v>41414</v>
      </c>
      <c r="D30" s="12"/>
      <c r="E30" s="12"/>
      <c r="F30" s="12"/>
      <c r="G30" s="12"/>
      <c r="H30" s="12"/>
      <c r="I30" s="12"/>
      <c r="J30" s="14">
        <v>9.6125749763333665</v>
      </c>
      <c r="K30" s="14">
        <v>20.675867284492433</v>
      </c>
      <c r="L30" s="14"/>
      <c r="M30" s="14"/>
      <c r="N30" s="14">
        <v>294.99982155660325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x14ac:dyDescent="0.2">
      <c r="A31" s="8" t="s">
        <v>25</v>
      </c>
      <c r="B31" s="8">
        <v>5</v>
      </c>
      <c r="C31" s="10">
        <v>41422</v>
      </c>
      <c r="D31" s="14">
        <v>13.40992154827266</v>
      </c>
      <c r="E31" s="14">
        <v>19.308326027600092</v>
      </c>
      <c r="F31" s="14"/>
      <c r="G31" s="14"/>
      <c r="H31" s="14">
        <v>297.27393320282891</v>
      </c>
      <c r="I31" s="12"/>
      <c r="J31" s="14">
        <v>13.0693725940785</v>
      </c>
      <c r="K31" s="14">
        <v>19.114979714690907</v>
      </c>
      <c r="L31" s="14"/>
      <c r="M31" s="14"/>
      <c r="N31" s="14">
        <v>286.63267870249513</v>
      </c>
      <c r="O31" s="12"/>
      <c r="P31" s="14">
        <v>12.701079531926601</v>
      </c>
      <c r="Q31" s="14">
        <v>19.634945960191029</v>
      </c>
      <c r="R31" s="14"/>
      <c r="S31" s="14"/>
      <c r="T31" s="14">
        <v>281.56473529261262</v>
      </c>
      <c r="U31" s="12"/>
      <c r="V31" s="14">
        <v>10.924378713336155</v>
      </c>
      <c r="W31" s="14">
        <v>21.812908342751655</v>
      </c>
      <c r="X31" s="14"/>
      <c r="Y31" s="14"/>
      <c r="Z31" s="14">
        <v>282.17700526030308</v>
      </c>
      <c r="AA31" s="12"/>
      <c r="AB31" s="14">
        <v>10.950467507138733</v>
      </c>
      <c r="AC31" s="14">
        <v>21.599933740249504</v>
      </c>
      <c r="AD31" s="14"/>
      <c r="AE31" s="14"/>
      <c r="AF31" s="14">
        <v>320.40830405100672</v>
      </c>
      <c r="AG31" s="12"/>
      <c r="AH31" s="14">
        <v>13.006168268085524</v>
      </c>
      <c r="AI31" s="14">
        <v>21.294250283560494</v>
      </c>
      <c r="AJ31" s="14"/>
      <c r="AK31" s="14"/>
      <c r="AL31" s="14">
        <v>335.70962479420689</v>
      </c>
      <c r="AM31" s="14"/>
    </row>
    <row r="32" spans="1:39" x14ac:dyDescent="0.2">
      <c r="A32" s="8" t="s">
        <v>25</v>
      </c>
      <c r="B32" s="8">
        <v>5</v>
      </c>
      <c r="C32" s="10">
        <v>41422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4">
        <v>11.004652326081615</v>
      </c>
      <c r="AC32" s="14">
        <v>22.014497526114681</v>
      </c>
      <c r="AD32" s="14"/>
      <c r="AE32" s="14"/>
      <c r="AF32" s="14">
        <v>322.75521829495085</v>
      </c>
      <c r="AG32" s="12"/>
      <c r="AH32" s="12"/>
      <c r="AI32" s="12"/>
      <c r="AJ32" s="12"/>
      <c r="AK32" s="12"/>
      <c r="AL32" s="12"/>
      <c r="AM32" s="12"/>
    </row>
    <row r="33" spans="1:77" x14ac:dyDescent="0.2">
      <c r="A33" s="8" t="s">
        <v>25</v>
      </c>
      <c r="B33" s="8">
        <v>6</v>
      </c>
      <c r="C33" s="10">
        <v>41428</v>
      </c>
      <c r="D33" s="11">
        <v>15.638022747717974</v>
      </c>
      <c r="E33" s="11">
        <v>22.985642714603326</v>
      </c>
      <c r="F33" s="11"/>
      <c r="G33" s="11"/>
      <c r="H33" s="11">
        <v>291.31948854682742</v>
      </c>
      <c r="I33" s="12"/>
      <c r="J33" s="11">
        <v>14.975229054658802</v>
      </c>
      <c r="K33" s="11">
        <v>19.998624527563504</v>
      </c>
      <c r="L33" s="11"/>
      <c r="M33" s="11">
        <v>2.9974327956560658</v>
      </c>
      <c r="N33" s="11">
        <v>289.72671836125505</v>
      </c>
      <c r="O33" s="12"/>
      <c r="P33" s="11">
        <v>14.8229299769379</v>
      </c>
      <c r="Q33" s="11">
        <v>20.984589728155004</v>
      </c>
      <c r="R33" s="11"/>
      <c r="S33" s="11">
        <v>2.1839250576851499</v>
      </c>
      <c r="T33" s="11">
        <v>285.24009286313179</v>
      </c>
      <c r="U33" s="12"/>
      <c r="V33" s="11">
        <v>12.2286704917934</v>
      </c>
      <c r="W33" s="11">
        <v>22.519985076842538</v>
      </c>
      <c r="X33" s="11"/>
      <c r="Y33" s="11">
        <v>2.8374460931878671</v>
      </c>
      <c r="Z33" s="11">
        <v>275.15152524477088</v>
      </c>
      <c r="AA33" s="12"/>
      <c r="AB33" s="11">
        <v>14.573793954569</v>
      </c>
      <c r="AC33" s="11">
        <v>25.311823155582648</v>
      </c>
      <c r="AD33" s="11"/>
      <c r="AE33" s="11"/>
      <c r="AF33" s="11">
        <v>330.07881560849455</v>
      </c>
      <c r="AG33" s="12"/>
      <c r="AH33" s="11">
        <v>10.292057920206943</v>
      </c>
      <c r="AI33" s="11">
        <v>22.721566051164302</v>
      </c>
      <c r="AJ33" s="11"/>
      <c r="AK33" s="11">
        <v>5.1365189490524621</v>
      </c>
      <c r="AL33" s="11">
        <v>358.03154722914343</v>
      </c>
      <c r="AM33" s="11"/>
    </row>
    <row r="34" spans="1:77" x14ac:dyDescent="0.2">
      <c r="A34" s="8" t="s">
        <v>25</v>
      </c>
      <c r="B34" s="8">
        <v>6</v>
      </c>
      <c r="C34" s="10">
        <v>41428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1">
        <v>12.439878112070112</v>
      </c>
      <c r="AC34" s="11">
        <v>23.703801064181043</v>
      </c>
      <c r="AD34" s="11"/>
      <c r="AE34" s="11"/>
      <c r="AF34" s="11">
        <v>338.86920279074354</v>
      </c>
      <c r="AG34" s="12"/>
      <c r="AH34" s="12"/>
      <c r="AI34" s="12"/>
      <c r="AJ34" s="12"/>
      <c r="AK34" s="12"/>
      <c r="AL34" s="12"/>
      <c r="AM34" s="12"/>
    </row>
    <row r="35" spans="1:77" x14ac:dyDescent="0.2">
      <c r="A35" s="8" t="s">
        <v>25</v>
      </c>
      <c r="B35" s="8">
        <v>7</v>
      </c>
      <c r="C35" s="10">
        <v>41435</v>
      </c>
      <c r="D35" s="11">
        <v>16.189734840201744</v>
      </c>
      <c r="E35" s="11">
        <v>18.554744566281851</v>
      </c>
      <c r="F35" s="11"/>
      <c r="G35" s="11"/>
      <c r="H35" s="11">
        <v>213.66426593830386</v>
      </c>
      <c r="I35" s="12"/>
      <c r="J35" s="11">
        <v>21.825080224620514</v>
      </c>
      <c r="K35" s="11">
        <v>21.601574311353652</v>
      </c>
      <c r="L35" s="11"/>
      <c r="M35" s="11">
        <v>2.9165858609776874</v>
      </c>
      <c r="N35" s="11">
        <v>216.79027341309018</v>
      </c>
      <c r="O35" s="12"/>
      <c r="P35" s="11">
        <v>16.386298798823034</v>
      </c>
      <c r="Q35" s="11">
        <v>19.378986590946784</v>
      </c>
      <c r="R35" s="11"/>
      <c r="S35" s="11">
        <v>2.6355125920705014</v>
      </c>
      <c r="T35" s="11">
        <v>215.49139179787917</v>
      </c>
      <c r="U35" s="12"/>
      <c r="V35" s="11">
        <v>14.19904371333951</v>
      </c>
      <c r="W35" s="11">
        <v>23.606163695701614</v>
      </c>
      <c r="X35" s="11"/>
      <c r="Y35" s="11"/>
      <c r="Z35" s="11">
        <v>212.78994055976517</v>
      </c>
      <c r="AA35" s="12"/>
      <c r="AB35" s="11">
        <v>14.692734318648775</v>
      </c>
      <c r="AC35" s="11">
        <v>21.074602649150151</v>
      </c>
      <c r="AD35" s="11"/>
      <c r="AE35" s="11"/>
      <c r="AF35" s="11">
        <v>267.55885847542561</v>
      </c>
      <c r="AG35" s="12"/>
      <c r="AH35" s="11">
        <v>17.427882678393935</v>
      </c>
      <c r="AI35" s="11">
        <v>25.844135256487604</v>
      </c>
      <c r="AJ35" s="11"/>
      <c r="AK35" s="11">
        <v>2.5343829641232563</v>
      </c>
      <c r="AL35" s="11">
        <v>284.65836834340058</v>
      </c>
      <c r="AM35" s="11"/>
    </row>
    <row r="36" spans="1:77" x14ac:dyDescent="0.2">
      <c r="A36" s="8" t="s">
        <v>25</v>
      </c>
      <c r="B36" s="8">
        <v>7</v>
      </c>
      <c r="C36" s="10">
        <v>41435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1">
        <v>18.762606581694314</v>
      </c>
      <c r="AI36" s="11">
        <v>23.308042261439816</v>
      </c>
      <c r="AJ36" s="11"/>
      <c r="AK36" s="11">
        <v>2.9746788333693641</v>
      </c>
      <c r="AL36" s="11">
        <v>285.74655254782999</v>
      </c>
      <c r="AM36" s="11"/>
    </row>
    <row r="37" spans="1:77" x14ac:dyDescent="0.2">
      <c r="A37" s="8" t="s">
        <v>25</v>
      </c>
      <c r="B37" s="8">
        <v>8</v>
      </c>
      <c r="C37" s="10">
        <v>41442</v>
      </c>
      <c r="D37" s="11">
        <v>15.992084627062244</v>
      </c>
      <c r="E37" s="11">
        <v>18.488294337492903</v>
      </c>
      <c r="F37" s="11"/>
      <c r="G37" s="11"/>
      <c r="H37" s="11">
        <v>217.08695627750166</v>
      </c>
      <c r="I37" s="12"/>
      <c r="J37" s="11">
        <v>20.070583154893988</v>
      </c>
      <c r="K37" s="11">
        <v>21.420760074671126</v>
      </c>
      <c r="L37" s="11"/>
      <c r="M37" s="11">
        <v>3.3021879976856394</v>
      </c>
      <c r="N37" s="11">
        <v>215.78023075030319</v>
      </c>
      <c r="O37" s="12"/>
      <c r="P37" s="11">
        <v>20.174369306372132</v>
      </c>
      <c r="Q37" s="11">
        <v>22.570532039314728</v>
      </c>
      <c r="R37" s="11"/>
      <c r="S37" s="11"/>
      <c r="T37" s="11">
        <v>210.25199819975285</v>
      </c>
      <c r="U37" s="12"/>
      <c r="V37" s="11">
        <v>17.155242224728063</v>
      </c>
      <c r="W37" s="11">
        <v>23.142456962704703</v>
      </c>
      <c r="X37" s="11"/>
      <c r="Y37" s="11"/>
      <c r="Z37" s="11">
        <v>212.4690972219156</v>
      </c>
      <c r="AA37" s="12"/>
      <c r="AB37" s="11">
        <v>12.347713299262335</v>
      </c>
      <c r="AC37" s="11">
        <v>23.689276660901413</v>
      </c>
      <c r="AD37" s="11"/>
      <c r="AE37" s="11"/>
      <c r="AF37" s="11">
        <v>284.0102048674363</v>
      </c>
      <c r="AG37" s="12"/>
      <c r="AH37" s="11">
        <v>11.332647778473861</v>
      </c>
      <c r="AI37" s="11">
        <v>20.286755063964044</v>
      </c>
      <c r="AJ37" s="11"/>
      <c r="AK37" s="11"/>
      <c r="AL37" s="11">
        <v>293.17677904778304</v>
      </c>
      <c r="AM37" s="11"/>
    </row>
    <row r="38" spans="1:77" x14ac:dyDescent="0.2">
      <c r="A38" s="8" t="s">
        <v>25</v>
      </c>
      <c r="B38" s="8">
        <v>8</v>
      </c>
      <c r="C38" s="10">
        <v>41442</v>
      </c>
      <c r="D38" s="11">
        <v>20.693874790022335</v>
      </c>
      <c r="E38" s="11">
        <v>22.046753163935993</v>
      </c>
      <c r="F38" s="11"/>
      <c r="G38" s="11">
        <v>0.98728351602298092</v>
      </c>
      <c r="H38" s="11">
        <v>222.91255728906907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1">
        <v>11.653019431552778</v>
      </c>
      <c r="AC38" s="11">
        <v>21.053997110172894</v>
      </c>
      <c r="AD38" s="11"/>
      <c r="AE38" s="11"/>
      <c r="AF38" s="11">
        <v>283.57842233030885</v>
      </c>
      <c r="AG38" s="12"/>
      <c r="AH38" s="12"/>
      <c r="AI38" s="12"/>
      <c r="AJ38" s="12"/>
      <c r="AK38" s="12"/>
      <c r="AL38" s="12"/>
      <c r="AM38" s="12"/>
    </row>
    <row r="39" spans="1:77" x14ac:dyDescent="0.2">
      <c r="A39" s="8" t="s">
        <v>25</v>
      </c>
      <c r="B39" s="8">
        <v>9</v>
      </c>
      <c r="C39" s="10">
        <v>41451</v>
      </c>
      <c r="D39" s="15">
        <v>15.008387595952335</v>
      </c>
      <c r="E39" s="15">
        <v>20.367000929173468</v>
      </c>
      <c r="F39" s="15"/>
      <c r="G39" s="15"/>
      <c r="H39" s="15">
        <v>265.70232374408027</v>
      </c>
      <c r="I39" s="12"/>
      <c r="J39" s="15">
        <v>19.838675658569169</v>
      </c>
      <c r="K39" s="15">
        <v>24.579896578130331</v>
      </c>
      <c r="L39" s="15"/>
      <c r="M39" s="15"/>
      <c r="N39" s="15">
        <v>271.03501020536038</v>
      </c>
      <c r="O39" s="12"/>
      <c r="P39" s="15">
        <v>13.744190464427316</v>
      </c>
      <c r="Q39" s="15">
        <v>21.648288963594005</v>
      </c>
      <c r="R39" s="15"/>
      <c r="S39" s="15"/>
      <c r="T39" s="15">
        <v>264.35156712054101</v>
      </c>
      <c r="U39" s="12"/>
      <c r="V39" s="15">
        <v>9.5922893122327597</v>
      </c>
      <c r="W39" s="15">
        <v>21.488708285320605</v>
      </c>
      <c r="X39" s="15"/>
      <c r="Y39" s="15"/>
      <c r="Z39" s="15">
        <v>257.12586437071514</v>
      </c>
      <c r="AA39" s="12"/>
      <c r="AB39" s="15">
        <v>5.5942023922501862</v>
      </c>
      <c r="AC39" s="15">
        <v>22.370827464827361</v>
      </c>
      <c r="AD39" s="15"/>
      <c r="AE39" s="15"/>
      <c r="AF39" s="15">
        <v>382.87309389553451</v>
      </c>
      <c r="AG39" s="12"/>
      <c r="AH39" s="15">
        <v>6.2096889154006192</v>
      </c>
      <c r="AI39" s="15">
        <v>22.002497371132769</v>
      </c>
      <c r="AJ39" s="15"/>
      <c r="AK39" s="15">
        <v>0.98640125675470647</v>
      </c>
      <c r="AL39" s="15">
        <v>394.58777454508845</v>
      </c>
      <c r="AM39" s="15"/>
    </row>
    <row r="40" spans="1:77" x14ac:dyDescent="0.2">
      <c r="A40" s="8" t="s">
        <v>25</v>
      </c>
      <c r="B40" s="8">
        <v>9</v>
      </c>
      <c r="C40" s="10">
        <v>41451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5">
        <v>11.752813906451241</v>
      </c>
      <c r="Q40" s="15">
        <v>20.042398725351127</v>
      </c>
      <c r="R40" s="15"/>
      <c r="S40" s="15"/>
      <c r="T40" s="15">
        <v>263.81411682134916</v>
      </c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1:77" x14ac:dyDescent="0.2">
      <c r="A41" s="8" t="s">
        <v>25</v>
      </c>
      <c r="B41" s="8">
        <v>9</v>
      </c>
      <c r="C41" s="10">
        <v>41453</v>
      </c>
      <c r="D41" s="15">
        <v>16.602246768166921</v>
      </c>
      <c r="E41" s="15">
        <v>20.88405169474537</v>
      </c>
      <c r="F41" s="15"/>
      <c r="G41" s="15">
        <v>1.9103087493529163</v>
      </c>
      <c r="H41" s="15">
        <v>348.79812553133348</v>
      </c>
      <c r="I41" s="12"/>
      <c r="J41" s="15">
        <v>21.656594147440963</v>
      </c>
      <c r="K41" s="15">
        <v>24.407921715908557</v>
      </c>
      <c r="L41" s="15"/>
      <c r="M41" s="15">
        <v>0.8896652379558756</v>
      </c>
      <c r="N41" s="15">
        <v>350.71573416704786</v>
      </c>
      <c r="O41" s="12"/>
      <c r="P41" s="15">
        <v>13.063746168604</v>
      </c>
      <c r="Q41" s="15">
        <v>23.550047458768709</v>
      </c>
      <c r="R41" s="15"/>
      <c r="S41" s="15"/>
      <c r="T41" s="15">
        <v>349.81732212719118</v>
      </c>
      <c r="U41" s="12"/>
      <c r="V41" s="15">
        <v>3.7576584190742706</v>
      </c>
      <c r="W41" s="15">
        <v>20.185156303995218</v>
      </c>
      <c r="X41" s="15"/>
      <c r="Y41" s="15">
        <v>1.8796424681240924</v>
      </c>
      <c r="Z41" s="15">
        <v>267.87746095394175</v>
      </c>
      <c r="AA41" s="12"/>
      <c r="AB41" s="15">
        <v>6.9018498316561221</v>
      </c>
      <c r="AC41" s="15">
        <v>21.971450062566174</v>
      </c>
      <c r="AD41" s="15"/>
      <c r="AE41" s="15">
        <v>1.4113482966397712</v>
      </c>
      <c r="AF41" s="15">
        <v>352.12402215642157</v>
      </c>
      <c r="AG41" s="12"/>
      <c r="AH41" s="15">
        <v>7.3610914859197338</v>
      </c>
      <c r="AI41" s="15">
        <v>21.59203992967813</v>
      </c>
      <c r="AJ41" s="15"/>
      <c r="AK41" s="15"/>
      <c r="AL41" s="15">
        <v>340.51897136317541</v>
      </c>
      <c r="AM41" s="15"/>
    </row>
    <row r="42" spans="1:77" x14ac:dyDescent="0.2">
      <c r="A42" s="8" t="s">
        <v>25</v>
      </c>
      <c r="B42" s="8">
        <v>9</v>
      </c>
      <c r="C42" s="10">
        <v>41453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5">
        <v>14.166580768657093</v>
      </c>
      <c r="Q42" s="15">
        <v>24.079337885517212</v>
      </c>
      <c r="R42" s="15"/>
      <c r="S42" s="15">
        <v>0.86199432929114361</v>
      </c>
      <c r="T42" s="15">
        <v>349.48467595585782</v>
      </c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77" x14ac:dyDescent="0.2">
      <c r="A43" s="8" t="s">
        <v>25</v>
      </c>
      <c r="B43" s="8">
        <v>11</v>
      </c>
      <c r="C43" s="10">
        <v>41463</v>
      </c>
      <c r="D43" s="11">
        <v>22.901628225768942</v>
      </c>
      <c r="E43" s="11">
        <v>25.739155432732215</v>
      </c>
      <c r="F43" s="11"/>
      <c r="G43" s="11">
        <v>0.89564370483864786</v>
      </c>
      <c r="H43" s="11">
        <v>329.44183697420897</v>
      </c>
      <c r="I43" s="12"/>
      <c r="J43" s="11">
        <v>22.554130720499298</v>
      </c>
      <c r="K43" s="11">
        <v>25.826672558096753</v>
      </c>
      <c r="L43" s="11"/>
      <c r="M43" s="11"/>
      <c r="N43" s="11">
        <v>342.50918965264452</v>
      </c>
      <c r="O43" s="12"/>
      <c r="P43" s="12"/>
      <c r="Q43" s="12"/>
      <c r="R43" s="12"/>
      <c r="S43" s="12"/>
      <c r="T43" s="12"/>
      <c r="U43" s="12"/>
      <c r="V43" s="11">
        <v>8.4071385646828176</v>
      </c>
      <c r="W43" s="11">
        <v>22.910980123370326</v>
      </c>
      <c r="X43" s="11"/>
      <c r="Y43" s="11">
        <v>0.52625325143333457</v>
      </c>
      <c r="Z43" s="11">
        <v>312.69747870881054</v>
      </c>
      <c r="AA43" s="12"/>
      <c r="AB43" s="11">
        <v>16.420484687585109</v>
      </c>
      <c r="AC43" s="11">
        <v>28.373981777847312</v>
      </c>
      <c r="AD43" s="11"/>
      <c r="AE43" s="11"/>
      <c r="AF43" s="11">
        <v>405.51905674272973</v>
      </c>
      <c r="AG43" s="12"/>
      <c r="AH43" s="11">
        <v>14.013393941784521</v>
      </c>
      <c r="AI43" s="11">
        <v>23.305477830778358</v>
      </c>
      <c r="AJ43" s="11"/>
      <c r="AK43" s="11"/>
      <c r="AL43" s="11">
        <v>378.79341797087164</v>
      </c>
      <c r="AM43" s="11"/>
    </row>
    <row r="44" spans="1:77" x14ac:dyDescent="0.2">
      <c r="A44" s="8" t="s">
        <v>25</v>
      </c>
      <c r="B44" s="8">
        <v>11</v>
      </c>
      <c r="C44" s="10">
        <v>41464</v>
      </c>
      <c r="D44" s="11">
        <v>1.0568414761881939</v>
      </c>
      <c r="E44" s="11">
        <v>14.708004593036881</v>
      </c>
      <c r="F44" s="11"/>
      <c r="G44" s="11">
        <v>0.84838898740977664</v>
      </c>
      <c r="H44" s="11">
        <v>18.954659595820559</v>
      </c>
      <c r="I44" s="12"/>
      <c r="J44" s="11">
        <v>1.3183568129637542</v>
      </c>
      <c r="K44" s="11">
        <v>17.355945225254352</v>
      </c>
      <c r="L44" s="11"/>
      <c r="M44" s="11">
        <v>0.40964005252868196</v>
      </c>
      <c r="N44" s="11">
        <v>24.558399008950865</v>
      </c>
      <c r="O44" s="12"/>
      <c r="P44" s="11">
        <v>1.1095789062851014</v>
      </c>
      <c r="Q44" s="11">
        <v>14.632708473870828</v>
      </c>
      <c r="R44" s="11"/>
      <c r="S44" s="11">
        <v>0.92904102800501676</v>
      </c>
      <c r="T44" s="11">
        <v>21.869352843583343</v>
      </c>
      <c r="U44" s="12"/>
      <c r="V44" s="11">
        <v>0.7110383690394112</v>
      </c>
      <c r="W44" s="11">
        <v>14.792592707676617</v>
      </c>
      <c r="X44" s="11"/>
      <c r="Y44" s="11"/>
      <c r="Z44" s="11">
        <v>22.369331122668004</v>
      </c>
      <c r="AA44" s="12"/>
      <c r="AB44" s="11">
        <v>0.95625955766374793</v>
      </c>
      <c r="AC44" s="11">
        <v>14.536563933937284</v>
      </c>
      <c r="AD44" s="11"/>
      <c r="AE44" s="11"/>
      <c r="AF44" s="11">
        <v>32.844997247828694</v>
      </c>
      <c r="AG44" s="12"/>
      <c r="AH44" s="11">
        <v>0.69407029972226164</v>
      </c>
      <c r="AI44" s="11">
        <v>14.268165395670662</v>
      </c>
      <c r="AJ44" s="11"/>
      <c r="AK44" s="11">
        <v>1.0887010206557881</v>
      </c>
      <c r="AL44" s="11">
        <v>20.644472955775363</v>
      </c>
      <c r="AM44" s="11"/>
    </row>
    <row r="45" spans="1:77" x14ac:dyDescent="0.2">
      <c r="A45" s="8" t="s">
        <v>25</v>
      </c>
      <c r="B45" s="8">
        <v>11</v>
      </c>
      <c r="C45" s="10">
        <v>41464</v>
      </c>
      <c r="D45" s="12"/>
      <c r="E45" s="12"/>
      <c r="F45" s="12"/>
      <c r="G45" s="12"/>
      <c r="H45" s="12"/>
      <c r="I45" s="12"/>
      <c r="J45" s="11">
        <v>1.6332326144087901</v>
      </c>
      <c r="K45" s="11">
        <v>14.320908946100451</v>
      </c>
      <c r="L45" s="11"/>
      <c r="M45" s="11"/>
      <c r="N45" s="11">
        <v>23.697257266098241</v>
      </c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</row>
    <row r="46" spans="1:77" x14ac:dyDescent="0.2">
      <c r="A46" s="8" t="s">
        <v>25</v>
      </c>
      <c r="B46" s="8">
        <v>11</v>
      </c>
      <c r="C46" s="10">
        <v>41467</v>
      </c>
      <c r="D46" s="11">
        <v>3.9736999092160605</v>
      </c>
      <c r="E46" s="11">
        <v>22.672393671823986</v>
      </c>
      <c r="F46" s="11"/>
      <c r="G46" s="11"/>
      <c r="H46" s="11">
        <v>32.929902576128427</v>
      </c>
      <c r="I46" s="12"/>
      <c r="J46" s="11">
        <v>4.5548675876530602</v>
      </c>
      <c r="K46" s="11">
        <v>20.824014646746249</v>
      </c>
      <c r="L46" s="11"/>
      <c r="M46" s="11">
        <v>0.71592756707597793</v>
      </c>
      <c r="N46" s="11">
        <v>39.336616653007766</v>
      </c>
      <c r="O46" s="12"/>
      <c r="P46" s="11">
        <v>3.26422336799518</v>
      </c>
      <c r="Q46" s="11">
        <v>22.94399113413915</v>
      </c>
      <c r="R46" s="11"/>
      <c r="S46" s="11"/>
      <c r="T46" s="11">
        <v>38.671598002530601</v>
      </c>
      <c r="U46" s="12"/>
      <c r="V46" s="11">
        <v>3.0120079068090515</v>
      </c>
      <c r="W46" s="11">
        <v>20.523380037000312</v>
      </c>
      <c r="X46" s="11"/>
      <c r="Y46" s="11">
        <v>0.59651845280082327</v>
      </c>
      <c r="Z46" s="11">
        <v>50.876966883143801</v>
      </c>
      <c r="AA46" s="12"/>
      <c r="AB46" s="11">
        <v>3.0342044581877072</v>
      </c>
      <c r="AC46" s="11">
        <v>22.425984135084896</v>
      </c>
      <c r="AD46" s="11"/>
      <c r="AE46" s="11"/>
      <c r="AF46" s="11">
        <v>76.710579586469549</v>
      </c>
      <c r="AG46" s="12"/>
      <c r="AH46" s="11">
        <v>2.1785777788276066</v>
      </c>
      <c r="AI46" s="11">
        <v>23.698372604289631</v>
      </c>
      <c r="AJ46" s="11"/>
      <c r="AK46" s="11"/>
      <c r="AL46" s="11">
        <v>57.825632568078134</v>
      </c>
      <c r="AM46" s="11"/>
    </row>
    <row r="47" spans="1:77" x14ac:dyDescent="0.2">
      <c r="A47" s="8" t="s">
        <v>26</v>
      </c>
      <c r="B47" s="8">
        <v>0</v>
      </c>
      <c r="C47" s="10">
        <v>41470</v>
      </c>
      <c r="D47" s="11">
        <v>2.6101522301450286</v>
      </c>
      <c r="E47" s="11">
        <v>18.46347988367669</v>
      </c>
      <c r="F47" s="11">
        <v>19.068836732993034</v>
      </c>
      <c r="G47" s="11"/>
      <c r="H47" s="11">
        <v>22.004042014282508</v>
      </c>
      <c r="I47" s="12"/>
      <c r="J47" s="11">
        <v>3.2342090713324119</v>
      </c>
      <c r="K47" s="11">
        <v>19.244079288318598</v>
      </c>
      <c r="L47" s="11">
        <v>18.508656564903948</v>
      </c>
      <c r="M47" s="11"/>
      <c r="N47" s="11">
        <v>21.418920299349228</v>
      </c>
      <c r="O47" s="12"/>
      <c r="P47" s="11">
        <v>2.736612884168486</v>
      </c>
      <c r="Q47" s="11">
        <v>19.610928589299988</v>
      </c>
      <c r="R47" s="11">
        <v>19.750721410751943</v>
      </c>
      <c r="S47" s="11">
        <v>0.25871110238125494</v>
      </c>
      <c r="T47" s="11">
        <v>24.212620643243561</v>
      </c>
      <c r="U47" s="12"/>
      <c r="V47" s="11">
        <v>3.3720057794085108</v>
      </c>
      <c r="W47" s="11">
        <v>19.692501812990887</v>
      </c>
      <c r="X47" s="11">
        <v>18.867173564176898</v>
      </c>
      <c r="Y47" s="11">
        <v>0.17344838983460814</v>
      </c>
      <c r="Z47" s="11">
        <v>33.487978453162732</v>
      </c>
      <c r="AA47" s="12"/>
      <c r="AB47" s="11">
        <v>2.9611778985079917</v>
      </c>
      <c r="AC47" s="11">
        <v>20.469545430883713</v>
      </c>
      <c r="AD47" s="11">
        <v>23.510704614821023</v>
      </c>
      <c r="AE47" s="11"/>
      <c r="AF47" s="11">
        <v>47.068629648237206</v>
      </c>
      <c r="AG47" s="12"/>
      <c r="AH47" s="11">
        <v>2.5894232137253703</v>
      </c>
      <c r="AI47" s="11">
        <v>19.281178857150326</v>
      </c>
      <c r="AJ47" s="11">
        <v>21.824781413222585</v>
      </c>
      <c r="AK47" s="11"/>
      <c r="AL47" s="11">
        <v>38.611710879217206</v>
      </c>
      <c r="AM47" s="11"/>
    </row>
    <row r="48" spans="1:77" x14ac:dyDescent="0.2">
      <c r="A48" s="8" t="s">
        <v>26</v>
      </c>
      <c r="B48" s="8">
        <v>0</v>
      </c>
      <c r="C48" s="10">
        <v>41470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1">
        <v>15.5547990750864</v>
      </c>
      <c r="Q48" s="11">
        <v>24.021472668342341</v>
      </c>
      <c r="R48" s="11">
        <v>0.13203569421859274</v>
      </c>
      <c r="S48" s="11"/>
      <c r="T48" s="11">
        <v>398.36931172911227</v>
      </c>
      <c r="U48" s="12"/>
      <c r="V48" s="11">
        <v>8.8641534822228625</v>
      </c>
      <c r="W48" s="11">
        <v>23.121396881372583</v>
      </c>
      <c r="X48" s="11"/>
      <c r="Y48" s="11"/>
      <c r="Z48" s="11">
        <v>316.22973076417145</v>
      </c>
      <c r="AA48" s="12"/>
      <c r="AB48" s="12"/>
      <c r="AC48" s="12"/>
      <c r="AD48" s="12"/>
      <c r="AE48" s="12"/>
      <c r="AF48" s="12"/>
      <c r="AG48" s="12"/>
      <c r="AH48" s="11">
        <v>3.1162191001599044</v>
      </c>
      <c r="AI48" s="11">
        <v>20.870789183667192</v>
      </c>
      <c r="AJ48" s="11">
        <v>21.694776193203946</v>
      </c>
      <c r="AK48" s="11"/>
      <c r="AL48" s="11">
        <v>38.172088980445281</v>
      </c>
      <c r="AM48" s="11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</row>
    <row r="49" spans="1:77" x14ac:dyDescent="0.2">
      <c r="A49" s="8" t="s">
        <v>26</v>
      </c>
      <c r="B49" s="8">
        <v>0</v>
      </c>
      <c r="C49" s="10">
        <v>41472</v>
      </c>
      <c r="D49" s="11">
        <v>3.0086536008850038</v>
      </c>
      <c r="E49" s="11">
        <v>17.222295610871964</v>
      </c>
      <c r="F49" s="11">
        <v>17.444553826102556</v>
      </c>
      <c r="G49" s="11">
        <v>0.17725296562771053</v>
      </c>
      <c r="H49" s="11">
        <v>24.227703128452916</v>
      </c>
      <c r="I49" s="12"/>
      <c r="J49" s="11">
        <v>2.1363267216847612</v>
      </c>
      <c r="K49" s="11">
        <v>19.440534237613186</v>
      </c>
      <c r="L49" s="11">
        <v>17.457654508902841</v>
      </c>
      <c r="M49" s="11"/>
      <c r="N49" s="11">
        <v>24.585649293584197</v>
      </c>
      <c r="O49" s="12"/>
      <c r="P49" s="11">
        <v>2.0198820984753101</v>
      </c>
      <c r="Q49" s="11">
        <v>15.455081905380929</v>
      </c>
      <c r="R49" s="11">
        <v>17.151216909752655</v>
      </c>
      <c r="S49" s="11">
        <v>0.42762968847303656</v>
      </c>
      <c r="T49" s="11">
        <v>26.226175253752778</v>
      </c>
      <c r="U49" s="12"/>
      <c r="V49" s="11">
        <v>2.096342130874846</v>
      </c>
      <c r="W49" s="11">
        <v>15.976588665404726</v>
      </c>
      <c r="X49" s="11">
        <v>15.707795602125994</v>
      </c>
      <c r="Y49" s="11">
        <v>0.31979396194015852</v>
      </c>
      <c r="Z49" s="11">
        <v>38.564276766278745</v>
      </c>
      <c r="AA49" s="12"/>
      <c r="AB49" s="11">
        <v>1.5522903229511602</v>
      </c>
      <c r="AC49" s="11">
        <v>16.30657720400383</v>
      </c>
      <c r="AD49" s="11">
        <v>20.26438950772507</v>
      </c>
      <c r="AE49" s="11"/>
      <c r="AF49" s="11">
        <v>61.057426867409191</v>
      </c>
      <c r="AG49" s="12"/>
      <c r="AH49" s="11">
        <v>1.7796772728310073</v>
      </c>
      <c r="AI49" s="11">
        <v>16.137387088219523</v>
      </c>
      <c r="AJ49" s="11">
        <v>18.892241624992515</v>
      </c>
      <c r="AK49" s="11">
        <v>0.21475361667565973</v>
      </c>
      <c r="AL49" s="11">
        <v>47.731828689964203</v>
      </c>
      <c r="AM49" s="11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</row>
    <row r="50" spans="1:77" s="19" customFormat="1" x14ac:dyDescent="0.2">
      <c r="A50" s="19" t="s">
        <v>26</v>
      </c>
      <c r="B50" s="19">
        <v>0</v>
      </c>
      <c r="C50" s="22">
        <v>41472</v>
      </c>
      <c r="D50" s="11">
        <v>0.41725342188823356</v>
      </c>
      <c r="E50" s="11">
        <v>5.1008931730277212</v>
      </c>
      <c r="F50" s="11">
        <v>21.277789308313977</v>
      </c>
      <c r="G50" s="11"/>
      <c r="H50" s="11">
        <v>9.1294950229432779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1">
        <v>0.26457035502959081</v>
      </c>
      <c r="W50" s="11">
        <v>6.1923987470468722</v>
      </c>
      <c r="X50" s="11">
        <v>19.270478725652666</v>
      </c>
      <c r="Y50" s="11"/>
      <c r="Z50" s="11">
        <v>9.2808911285468483</v>
      </c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77" s="19" customFormat="1" x14ac:dyDescent="0.2">
      <c r="A51" s="19" t="s">
        <v>26</v>
      </c>
      <c r="B51" s="19">
        <v>0</v>
      </c>
      <c r="C51" s="22">
        <v>41472</v>
      </c>
      <c r="D51" s="11">
        <v>0.47379791847275965</v>
      </c>
      <c r="E51" s="11">
        <v>5.2874917846351064</v>
      </c>
      <c r="F51" s="11">
        <v>21.391654905295145</v>
      </c>
      <c r="G51" s="11">
        <v>0.23711331705485228</v>
      </c>
      <c r="H51" s="11">
        <v>9.2143786760527426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77" s="19" customFormat="1" x14ac:dyDescent="0.2">
      <c r="A52" s="19" t="s">
        <v>26</v>
      </c>
      <c r="B52" s="19">
        <v>1</v>
      </c>
      <c r="C52" s="22">
        <v>41479</v>
      </c>
      <c r="D52" s="11">
        <v>2.2271989424374099</v>
      </c>
      <c r="E52" s="11">
        <v>6.7225259415706393</v>
      </c>
      <c r="F52" s="11">
        <v>18.74890618271121</v>
      </c>
      <c r="G52" s="11"/>
      <c r="H52" s="11">
        <v>19.482164245323897</v>
      </c>
      <c r="I52" s="18"/>
      <c r="J52" s="11">
        <v>1.9682928667882036</v>
      </c>
      <c r="K52" s="11">
        <v>6.761939170739824</v>
      </c>
      <c r="L52" s="11">
        <v>17.278353235549215</v>
      </c>
      <c r="M52" s="11"/>
      <c r="N52" s="11">
        <v>18.338065445340327</v>
      </c>
      <c r="O52" s="18"/>
      <c r="P52" s="11">
        <v>1.9745052513914443</v>
      </c>
      <c r="Q52" s="11">
        <v>7.1476879398149222</v>
      </c>
      <c r="R52" s="11">
        <v>17.062778445101223</v>
      </c>
      <c r="S52" s="11">
        <v>0.73329432963425334</v>
      </c>
      <c r="T52" s="11">
        <v>21.384963344901507</v>
      </c>
      <c r="U52" s="18"/>
      <c r="V52" s="11">
        <v>1.613682382792645</v>
      </c>
      <c r="W52" s="11">
        <v>8.7510982504247714</v>
      </c>
      <c r="X52" s="11">
        <v>16.220734022701954</v>
      </c>
      <c r="Y52" s="11">
        <v>0.66924844328219824</v>
      </c>
      <c r="Z52" s="11">
        <v>25.46257820772842</v>
      </c>
      <c r="AA52" s="18"/>
      <c r="AB52" s="11">
        <v>2.233229198948969</v>
      </c>
      <c r="AC52" s="11">
        <v>10.384452096764925</v>
      </c>
      <c r="AD52" s="11">
        <v>20.983589507615772</v>
      </c>
      <c r="AE52" s="11"/>
      <c r="AF52" s="11">
        <v>60.084656876785346</v>
      </c>
      <c r="AG52" s="18"/>
      <c r="AH52" s="14">
        <v>1.6887009583494268</v>
      </c>
      <c r="AI52" s="14">
        <v>8.0172866055150696</v>
      </c>
      <c r="AJ52" s="14">
        <v>19.390651845559219</v>
      </c>
      <c r="AK52" s="14"/>
      <c r="AL52" s="14">
        <v>45.920648040902549</v>
      </c>
      <c r="AM52" s="14"/>
    </row>
    <row r="53" spans="1:77" s="19" customFormat="1" x14ac:dyDescent="0.2">
      <c r="A53" s="19" t="s">
        <v>26</v>
      </c>
      <c r="B53" s="19">
        <v>1</v>
      </c>
      <c r="C53" s="22">
        <v>41479</v>
      </c>
      <c r="D53" s="14">
        <v>2.0593060559051999</v>
      </c>
      <c r="E53" s="14">
        <v>6.5789700092316821</v>
      </c>
      <c r="F53" s="14">
        <v>18.130601454170172</v>
      </c>
      <c r="G53" s="14"/>
      <c r="H53" s="14">
        <v>19.07231096530635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4">
        <v>1.9155312102191608</v>
      </c>
      <c r="AI53" s="14">
        <v>15.720493691321547</v>
      </c>
      <c r="AJ53" s="14">
        <v>18.662020691350946</v>
      </c>
      <c r="AK53" s="14">
        <v>0.2661229132886932</v>
      </c>
      <c r="AL53" s="14">
        <v>46.854981539229797</v>
      </c>
      <c r="AM53" s="14"/>
    </row>
    <row r="54" spans="1:77" s="19" customFormat="1" x14ac:dyDescent="0.2">
      <c r="A54" s="19" t="s">
        <v>26</v>
      </c>
      <c r="B54" s="19">
        <v>1</v>
      </c>
      <c r="C54" s="22">
        <v>41479</v>
      </c>
      <c r="D54" s="11">
        <v>0.39834584357009528</v>
      </c>
      <c r="E54" s="11">
        <v>4.9033594466894117</v>
      </c>
      <c r="F54" s="11">
        <v>19.981478119599871</v>
      </c>
      <c r="G54" s="11">
        <v>0.51557951818178405</v>
      </c>
      <c r="H54" s="11">
        <v>8.9912359643186051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1">
        <v>0.31864637622844522</v>
      </c>
      <c r="W54" s="11">
        <v>5.5464726085134677</v>
      </c>
      <c r="X54" s="11">
        <v>19.234983213306503</v>
      </c>
      <c r="Y54" s="11">
        <v>0.26256987780866103</v>
      </c>
      <c r="Z54" s="11">
        <v>8.9377046530473709</v>
      </c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spans="1:77" x14ac:dyDescent="0.2">
      <c r="A55" s="8" t="s">
        <v>26</v>
      </c>
      <c r="B55" s="8">
        <v>1</v>
      </c>
      <c r="C55" s="10">
        <v>41479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</row>
    <row r="56" spans="1:77" x14ac:dyDescent="0.2">
      <c r="A56" s="8" t="s">
        <v>26</v>
      </c>
      <c r="B56" s="8">
        <v>2</v>
      </c>
      <c r="C56" s="10">
        <v>41483</v>
      </c>
      <c r="D56" s="14">
        <v>1.0585781442847098</v>
      </c>
      <c r="E56" s="14">
        <v>6.2918118217205787</v>
      </c>
      <c r="F56" s="14">
        <v>17.841932346582894</v>
      </c>
      <c r="G56" s="14">
        <v>0.5510152915595723</v>
      </c>
      <c r="H56" s="14">
        <v>12.898508476205752</v>
      </c>
      <c r="I56" s="12"/>
      <c r="J56" s="14">
        <v>0.93391512404029542</v>
      </c>
      <c r="K56" s="14">
        <v>5.2330680348164247</v>
      </c>
      <c r="L56" s="14">
        <v>17.159956328793303</v>
      </c>
      <c r="M56" s="14">
        <v>0.59530251721331728</v>
      </c>
      <c r="N56" s="14">
        <v>12.749833884358901</v>
      </c>
      <c r="O56" s="12"/>
      <c r="P56" s="14">
        <v>1.0344115791835826</v>
      </c>
      <c r="Q56" s="14">
        <v>5.1632291872288318</v>
      </c>
      <c r="R56" s="14">
        <v>17.244747604933213</v>
      </c>
      <c r="S56" s="14">
        <v>0.76104924004545316</v>
      </c>
      <c r="T56" s="14">
        <v>13.852154579514819</v>
      </c>
      <c r="U56" s="12"/>
      <c r="V56" s="14">
        <v>1.1964539337346438</v>
      </c>
      <c r="W56" s="14">
        <v>5.7290777542367115</v>
      </c>
      <c r="X56" s="14">
        <v>17.096102933026067</v>
      </c>
      <c r="Y56" s="14">
        <v>0.66097337412891743</v>
      </c>
      <c r="Z56" s="14">
        <v>16.079469279296625</v>
      </c>
      <c r="AA56" s="12"/>
      <c r="AB56" s="14">
        <v>0.86572030405685052</v>
      </c>
      <c r="AC56" s="14">
        <v>5.9689709461065963</v>
      </c>
      <c r="AD56" s="14">
        <v>21.730193673534501</v>
      </c>
      <c r="AE56" s="14">
        <v>0.92480831878446534</v>
      </c>
      <c r="AF56" s="14">
        <v>32.860508112560417</v>
      </c>
      <c r="AG56" s="12"/>
      <c r="AH56" s="14">
        <v>1.3425417755255569</v>
      </c>
      <c r="AI56" s="14">
        <v>5.7591377210989689</v>
      </c>
      <c r="AJ56" s="14">
        <v>20.84067289638703</v>
      </c>
      <c r="AK56" s="14">
        <v>0.88900255944800621</v>
      </c>
      <c r="AL56" s="14">
        <v>26.506358719841263</v>
      </c>
      <c r="AM56" s="14"/>
    </row>
    <row r="57" spans="1:77" x14ac:dyDescent="0.2">
      <c r="A57" s="8" t="s">
        <v>26</v>
      </c>
      <c r="B57" s="8">
        <v>2</v>
      </c>
      <c r="C57" s="10">
        <v>41483</v>
      </c>
      <c r="D57" s="14">
        <v>1.0439665156755276</v>
      </c>
      <c r="E57" s="14">
        <v>5.5063236251280534</v>
      </c>
      <c r="F57" s="14">
        <v>17.997319526369701</v>
      </c>
      <c r="G57" s="14"/>
      <c r="H57" s="14">
        <v>12.890792260252525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</row>
    <row r="58" spans="1:77" x14ac:dyDescent="0.2">
      <c r="A58" s="8" t="s">
        <v>26</v>
      </c>
      <c r="B58" s="8">
        <v>3</v>
      </c>
      <c r="C58" s="10">
        <v>41491</v>
      </c>
      <c r="D58" s="11">
        <v>1.6332398225951557</v>
      </c>
      <c r="E58" s="11">
        <v>6.1045154960435841</v>
      </c>
      <c r="F58" s="11">
        <v>19.196171389446299</v>
      </c>
      <c r="G58" s="11"/>
      <c r="H58" s="11">
        <v>19.327749797073615</v>
      </c>
      <c r="I58" s="12"/>
      <c r="J58" s="11">
        <v>1.5880699759896935</v>
      </c>
      <c r="K58" s="11">
        <v>6.5972143153446012</v>
      </c>
      <c r="L58" s="11">
        <v>18.814174317191899</v>
      </c>
      <c r="M58" s="11"/>
      <c r="N58" s="11">
        <v>18.947450142356892</v>
      </c>
      <c r="O58" s="12"/>
      <c r="P58" s="11">
        <v>2.0215829268064378</v>
      </c>
      <c r="Q58" s="11">
        <v>6.5047539725891115</v>
      </c>
      <c r="R58" s="11">
        <v>18.907767392089099</v>
      </c>
      <c r="S58" s="11">
        <v>0.82451006737048549</v>
      </c>
      <c r="T58" s="11">
        <v>20.547074412600054</v>
      </c>
      <c r="U58" s="12"/>
      <c r="V58" s="11">
        <v>1.3487547032465166</v>
      </c>
      <c r="W58" s="11">
        <v>6.1960789049282816</v>
      </c>
      <c r="X58" s="11">
        <v>18.044537799377757</v>
      </c>
      <c r="Y58" s="11">
        <v>0.44539895017018077</v>
      </c>
      <c r="Z58" s="11">
        <v>17.991164438818355</v>
      </c>
      <c r="AA58" s="12"/>
      <c r="AB58" s="11">
        <v>0.86218215566133105</v>
      </c>
      <c r="AC58" s="11">
        <v>6.0754647074499735</v>
      </c>
      <c r="AD58" s="11">
        <v>19.095270831347509</v>
      </c>
      <c r="AE58" s="11">
        <v>0.76140931073652607</v>
      </c>
      <c r="AF58" s="11">
        <v>34.701048665269433</v>
      </c>
      <c r="AG58" s="12"/>
      <c r="AH58" s="11">
        <v>0.21949501008622754</v>
      </c>
      <c r="AI58" s="11">
        <v>1.177541149236675</v>
      </c>
      <c r="AJ58" s="11">
        <v>3.8366381895239776</v>
      </c>
      <c r="AK58" s="11">
        <v>5.6898370602545101E-2</v>
      </c>
      <c r="AL58" s="11">
        <v>5.8329754252385282</v>
      </c>
      <c r="AM58" s="11"/>
    </row>
    <row r="59" spans="1:77" x14ac:dyDescent="0.2">
      <c r="A59" s="8" t="s">
        <v>26</v>
      </c>
      <c r="B59" s="8">
        <v>3</v>
      </c>
      <c r="C59" s="10">
        <v>41491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1">
        <v>0.79464723651068492</v>
      </c>
      <c r="AC59" s="11">
        <v>5.9919759957289092</v>
      </c>
      <c r="AD59" s="11">
        <v>19.127119559605465</v>
      </c>
      <c r="AE59" s="11"/>
      <c r="AF59" s="11">
        <v>35.545135641288425</v>
      </c>
      <c r="AG59" s="12"/>
      <c r="AH59" s="12"/>
      <c r="AI59" s="12"/>
      <c r="AJ59" s="12"/>
      <c r="AK59" s="12"/>
      <c r="AL59" s="12"/>
      <c r="AM59" s="12"/>
    </row>
    <row r="60" spans="1:77" x14ac:dyDescent="0.2">
      <c r="A60" s="8" t="s">
        <v>26</v>
      </c>
      <c r="B60" s="8">
        <v>4</v>
      </c>
      <c r="C60" s="10">
        <v>41498</v>
      </c>
      <c r="D60" s="11">
        <v>2.1283975176742183</v>
      </c>
      <c r="E60" s="11">
        <v>7.0651386116828521</v>
      </c>
      <c r="F60" s="11">
        <v>21.239497055286357</v>
      </c>
      <c r="G60" s="11"/>
      <c r="H60" s="11">
        <v>24.918566558481086</v>
      </c>
      <c r="I60" s="12"/>
      <c r="J60" s="11">
        <v>1.8355013158306468</v>
      </c>
      <c r="K60" s="11">
        <v>6.9121852510746837</v>
      </c>
      <c r="L60" s="11">
        <v>20.621473748054399</v>
      </c>
      <c r="M60" s="11"/>
      <c r="N60" s="11">
        <v>24.073626072617344</v>
      </c>
      <c r="O60" s="12"/>
      <c r="P60" s="11">
        <v>1.8395547720276693</v>
      </c>
      <c r="Q60" s="11">
        <v>7.0699378648960742</v>
      </c>
      <c r="R60" s="11">
        <v>21.067226443031309</v>
      </c>
      <c r="S60" s="11"/>
      <c r="T60" s="11">
        <v>26.371379042767565</v>
      </c>
      <c r="U60" s="12"/>
      <c r="V60" s="11">
        <v>1.0499355692570602</v>
      </c>
      <c r="W60" s="11">
        <v>6.2465989772138508</v>
      </c>
      <c r="X60" s="11">
        <v>22.870106725668013</v>
      </c>
      <c r="Y60" s="11"/>
      <c r="Z60" s="11">
        <v>20.767659858668011</v>
      </c>
      <c r="AA60" s="12"/>
      <c r="AB60" s="11">
        <v>0.90065270620940696</v>
      </c>
      <c r="AC60" s="11">
        <v>5.9472121873628616</v>
      </c>
      <c r="AD60" s="11">
        <v>22.10516252930551</v>
      </c>
      <c r="AE60" s="11"/>
      <c r="AF60" s="11">
        <v>33.134446309517742</v>
      </c>
      <c r="AG60" s="12"/>
      <c r="AH60" s="11">
        <v>0.96481782041421282</v>
      </c>
      <c r="AI60" s="11">
        <v>5.6635593539671607</v>
      </c>
      <c r="AJ60" s="11">
        <v>19.819575893117516</v>
      </c>
      <c r="AK60" s="11"/>
      <c r="AL60" s="11">
        <v>24.826843192951721</v>
      </c>
      <c r="AM60" s="11"/>
    </row>
    <row r="61" spans="1:77" x14ac:dyDescent="0.2">
      <c r="A61" s="8" t="s">
        <v>26</v>
      </c>
      <c r="B61" s="8">
        <v>4</v>
      </c>
      <c r="C61" s="10">
        <v>41498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1">
        <v>0.99037951013206393</v>
      </c>
      <c r="AI61" s="11">
        <v>5.810676398759238</v>
      </c>
      <c r="AJ61" s="11">
        <v>20.176732558830608</v>
      </c>
      <c r="AK61" s="11"/>
      <c r="AL61" s="11">
        <v>26.113654702355781</v>
      </c>
      <c r="AM61" s="11"/>
    </row>
    <row r="62" spans="1:77" x14ac:dyDescent="0.2">
      <c r="A62" s="8" t="s">
        <v>26</v>
      </c>
      <c r="B62" s="8">
        <v>5</v>
      </c>
      <c r="C62" s="10">
        <v>41506</v>
      </c>
      <c r="D62" s="11">
        <v>2.0617449769184044</v>
      </c>
      <c r="E62" s="11">
        <v>6.9247672680160202</v>
      </c>
      <c r="F62" s="11">
        <v>19.127063835557333</v>
      </c>
      <c r="G62" s="11"/>
      <c r="H62" s="11">
        <v>26.879224775302923</v>
      </c>
      <c r="I62" s="12"/>
      <c r="J62" s="11">
        <v>1.9602694997258976</v>
      </c>
      <c r="K62" s="11">
        <v>7.2550749872729234</v>
      </c>
      <c r="L62" s="11">
        <v>19.986130545429262</v>
      </c>
      <c r="M62" s="11"/>
      <c r="N62" s="11">
        <v>27.542142797865449</v>
      </c>
      <c r="O62" s="12"/>
      <c r="P62" s="11">
        <v>1.9729129977802595</v>
      </c>
      <c r="Q62" s="11">
        <v>7.3569957840604534</v>
      </c>
      <c r="R62" s="11">
        <v>20.264043368112681</v>
      </c>
      <c r="S62" s="11"/>
      <c r="T62" s="11">
        <v>30.004056491327891</v>
      </c>
      <c r="U62" s="12"/>
      <c r="V62" s="11">
        <v>0.35783535846706688</v>
      </c>
      <c r="W62" s="11">
        <v>5.2602096250023092</v>
      </c>
      <c r="X62" s="11">
        <v>24.371081030588563</v>
      </c>
      <c r="Y62" s="11"/>
      <c r="Z62" s="11">
        <v>13.58957088442021</v>
      </c>
      <c r="AA62" s="12"/>
      <c r="AB62" s="11">
        <v>0.39616892063952458</v>
      </c>
      <c r="AC62" s="11">
        <v>4.9547595619324989</v>
      </c>
      <c r="AD62" s="11">
        <v>23.444030342921394</v>
      </c>
      <c r="AE62" s="11"/>
      <c r="AF62" s="11">
        <v>15.130195380499959</v>
      </c>
      <c r="AG62" s="12"/>
      <c r="AH62" s="11">
        <v>0.54489549461944486</v>
      </c>
      <c r="AI62" s="11">
        <v>4.8258095202889546</v>
      </c>
      <c r="AJ62" s="11">
        <v>21.752035090219305</v>
      </c>
      <c r="AK62" s="11"/>
      <c r="AL62" s="11">
        <v>13.320542820204434</v>
      </c>
      <c r="AM62" s="11"/>
    </row>
    <row r="63" spans="1:77" x14ac:dyDescent="0.2">
      <c r="A63" s="8" t="s">
        <v>26</v>
      </c>
      <c r="B63" s="8">
        <v>5</v>
      </c>
      <c r="C63" s="10">
        <v>41506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1">
        <v>2.0984390047479335</v>
      </c>
      <c r="Q63" s="11">
        <v>7.3542847863463194</v>
      </c>
      <c r="R63" s="11">
        <v>20.452981325414207</v>
      </c>
      <c r="S63" s="11"/>
      <c r="T63" s="11">
        <v>30.432884396725473</v>
      </c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</row>
    <row r="64" spans="1:77" x14ac:dyDescent="0.2">
      <c r="A64" s="8" t="s">
        <v>26</v>
      </c>
      <c r="B64" s="8">
        <v>6</v>
      </c>
      <c r="C64" s="10">
        <v>41515</v>
      </c>
      <c r="D64" s="11">
        <v>2.5457439700102418</v>
      </c>
      <c r="E64" s="11">
        <v>7.1967613972311497</v>
      </c>
      <c r="F64" s="11">
        <v>17.938896537711948</v>
      </c>
      <c r="G64" s="11"/>
      <c r="H64" s="11">
        <v>30.970314688639501</v>
      </c>
      <c r="I64" s="12"/>
      <c r="J64" s="11">
        <v>2.185823285908703</v>
      </c>
      <c r="K64" s="11">
        <v>7.0893028533314837</v>
      </c>
      <c r="L64" s="11">
        <v>17.756183335874034</v>
      </c>
      <c r="M64" s="11"/>
      <c r="N64" s="11">
        <v>29.553476920286425</v>
      </c>
      <c r="O64" s="12"/>
      <c r="P64" s="11">
        <v>2.2836532033416179</v>
      </c>
      <c r="Q64" s="11">
        <v>7.1366166053288165</v>
      </c>
      <c r="R64" s="11">
        <v>18.048186694375556</v>
      </c>
      <c r="S64" s="11">
        <v>0.26498947723829269</v>
      </c>
      <c r="T64" s="11">
        <v>32.150599294338647</v>
      </c>
      <c r="U64" s="12"/>
      <c r="V64" s="11">
        <v>1.0940487849125131</v>
      </c>
      <c r="W64" s="11">
        <v>5.7317316394589035</v>
      </c>
      <c r="X64" s="11">
        <v>20.902856645213998</v>
      </c>
      <c r="Y64" s="11"/>
      <c r="Z64" s="11">
        <v>27.05504835523503</v>
      </c>
      <c r="AA64" s="12"/>
      <c r="AB64" s="11">
        <v>1.19213525266526</v>
      </c>
      <c r="AC64" s="11">
        <v>5.7016873231545606</v>
      </c>
      <c r="AD64" s="11">
        <v>19.452104910016267</v>
      </c>
      <c r="AE64" s="11"/>
      <c r="AF64" s="11">
        <v>35.512552074105287</v>
      </c>
      <c r="AG64" s="12"/>
      <c r="AH64" s="11">
        <v>1.6439314599523263</v>
      </c>
      <c r="AI64" s="11">
        <v>5.2253780485585635</v>
      </c>
      <c r="AJ64" s="11">
        <v>18.420275962395433</v>
      </c>
      <c r="AK64" s="11"/>
      <c r="AL64" s="11">
        <v>25.09087155196513</v>
      </c>
      <c r="AM64" s="11"/>
    </row>
    <row r="65" spans="1:39" x14ac:dyDescent="0.2">
      <c r="A65" s="8" t="s">
        <v>26</v>
      </c>
      <c r="B65" s="8">
        <v>6</v>
      </c>
      <c r="C65" s="10">
        <v>41515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1">
        <v>1.2423951937679005</v>
      </c>
      <c r="AC65" s="11">
        <v>5.6431856434888275</v>
      </c>
      <c r="AD65" s="11">
        <v>19.686701646027331</v>
      </c>
      <c r="AE65" s="11"/>
      <c r="AF65" s="11">
        <v>35.454881668765502</v>
      </c>
      <c r="AG65" s="12"/>
      <c r="AH65" s="12"/>
      <c r="AI65" s="12"/>
      <c r="AJ65" s="12"/>
      <c r="AK65" s="12"/>
      <c r="AL65" s="12"/>
      <c r="AM65" s="12"/>
    </row>
    <row r="66" spans="1:39" x14ac:dyDescent="0.2">
      <c r="A66" s="8" t="s">
        <v>26</v>
      </c>
      <c r="B66" s="8">
        <v>7</v>
      </c>
      <c r="C66" s="10">
        <v>41523</v>
      </c>
      <c r="D66" s="11">
        <v>1.052323780353654</v>
      </c>
      <c r="E66" s="11">
        <v>5.9632098354347827</v>
      </c>
      <c r="F66" s="11">
        <v>20.603992363879399</v>
      </c>
      <c r="G66" s="11"/>
      <c r="H66" s="11">
        <v>15.34420070199773</v>
      </c>
      <c r="I66" s="12"/>
      <c r="J66" s="11">
        <v>0.94909658729675483</v>
      </c>
      <c r="K66" s="11">
        <v>6.0941372379952927</v>
      </c>
      <c r="L66" s="11">
        <v>20.678936637133486</v>
      </c>
      <c r="M66" s="11">
        <v>0.77997138800607857</v>
      </c>
      <c r="N66" s="11">
        <v>14.97553178911641</v>
      </c>
      <c r="O66" s="12"/>
      <c r="P66" s="11">
        <v>1.17599849844946</v>
      </c>
      <c r="Q66" s="11">
        <v>5.6431823152515523</v>
      </c>
      <c r="R66" s="11">
        <v>20.377112412267479</v>
      </c>
      <c r="S66" s="11">
        <v>0.70289613007296148</v>
      </c>
      <c r="T66" s="11">
        <v>15.389816858528746</v>
      </c>
      <c r="U66" s="12"/>
      <c r="V66" s="11">
        <v>0.97550885983438873</v>
      </c>
      <c r="W66" s="11">
        <v>6.070830396092342</v>
      </c>
      <c r="X66" s="11">
        <v>23.557269364476618</v>
      </c>
      <c r="Y66" s="11">
        <v>0.80936542593359539</v>
      </c>
      <c r="Z66" s="11">
        <v>22.024378637966372</v>
      </c>
      <c r="AA66" s="12"/>
      <c r="AB66" s="11">
        <v>0.93721797568133414</v>
      </c>
      <c r="AC66" s="11">
        <v>5.8274547211879586</v>
      </c>
      <c r="AD66" s="11">
        <v>20.987579752470033</v>
      </c>
      <c r="AE66" s="11"/>
      <c r="AF66" s="11">
        <v>25.473262707407706</v>
      </c>
      <c r="AG66" s="12"/>
      <c r="AH66" s="11">
        <v>1.0677611908968843</v>
      </c>
      <c r="AI66" s="11">
        <v>5.6319771218053933</v>
      </c>
      <c r="AJ66" s="11">
        <v>19.064500086929524</v>
      </c>
      <c r="AK66" s="11"/>
      <c r="AL66" s="11">
        <v>19.001222899594371</v>
      </c>
      <c r="AM66" s="11"/>
    </row>
    <row r="67" spans="1:39" x14ac:dyDescent="0.2">
      <c r="A67" s="8" t="s">
        <v>26</v>
      </c>
      <c r="B67" s="8">
        <v>7</v>
      </c>
      <c r="C67" s="10">
        <v>41523</v>
      </c>
      <c r="D67" s="12"/>
      <c r="E67" s="12"/>
      <c r="F67" s="12"/>
      <c r="G67" s="12"/>
      <c r="H67" s="12"/>
      <c r="I67" s="12"/>
      <c r="J67" s="11">
        <v>1.1150379284246386</v>
      </c>
      <c r="K67" s="11">
        <v>5.6689413124813033</v>
      </c>
      <c r="L67" s="11">
        <v>20.00389283047668</v>
      </c>
      <c r="M67" s="11"/>
      <c r="N67" s="11">
        <v>14.963927824450922</v>
      </c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</row>
    <row r="68" spans="1:39" x14ac:dyDescent="0.2">
      <c r="A68" s="8" t="s">
        <v>26</v>
      </c>
      <c r="B68" s="8">
        <v>8</v>
      </c>
      <c r="C68" s="10">
        <v>41526</v>
      </c>
      <c r="D68" s="11">
        <v>0.5965590492066648</v>
      </c>
      <c r="E68" s="11">
        <v>5.490474558551373</v>
      </c>
      <c r="F68" s="11">
        <v>2.2171730047045743</v>
      </c>
      <c r="G68" s="11">
        <v>0.57474049110651515</v>
      </c>
      <c r="H68" s="11">
        <v>11.347466986224173</v>
      </c>
      <c r="I68" s="12"/>
      <c r="J68" s="11">
        <v>0.5018688725278081</v>
      </c>
      <c r="K68" s="11">
        <v>5.540706734260926</v>
      </c>
      <c r="L68" s="11">
        <v>1.9854648245351358</v>
      </c>
      <c r="M68" s="11"/>
      <c r="N68" s="11">
        <v>11.424205825232541</v>
      </c>
      <c r="O68" s="12"/>
      <c r="P68" s="11">
        <v>0.68734639453895452</v>
      </c>
      <c r="Q68" s="11">
        <v>5.2755952375632038</v>
      </c>
      <c r="R68" s="11">
        <v>1.8616388322144926</v>
      </c>
      <c r="S68" s="11"/>
      <c r="T68" s="11">
        <v>11.22119047623184</v>
      </c>
      <c r="U68" s="12"/>
      <c r="V68" s="11">
        <v>0.77664824889753681</v>
      </c>
      <c r="W68" s="11">
        <v>5.1162278739180778</v>
      </c>
      <c r="X68" s="11">
        <v>3.5786169687158687</v>
      </c>
      <c r="Y68" s="11">
        <v>0.63451907335749924</v>
      </c>
      <c r="Z68" s="11">
        <v>13.860536384360591</v>
      </c>
      <c r="AA68" s="12"/>
      <c r="AB68" s="11">
        <v>0.60883637389018341</v>
      </c>
      <c r="AC68" s="11">
        <v>5.4635058473520779</v>
      </c>
      <c r="AD68" s="11">
        <v>3.0404910158173646</v>
      </c>
      <c r="AE68" s="11">
        <v>0.63000263463741168</v>
      </c>
      <c r="AF68" s="11">
        <v>14.299805082921814</v>
      </c>
      <c r="AG68" s="12"/>
      <c r="AH68" s="11">
        <v>0.69583062890131553</v>
      </c>
      <c r="AI68" s="11">
        <v>5.2122755660865145</v>
      </c>
      <c r="AJ68" s="11">
        <v>2.4776580539775761</v>
      </c>
      <c r="AK68" s="11"/>
      <c r="AL68" s="11">
        <v>13.042215106267413</v>
      </c>
      <c r="AM68" s="11"/>
    </row>
    <row r="69" spans="1:39" x14ac:dyDescent="0.2">
      <c r="A69" s="8" t="s">
        <v>26</v>
      </c>
      <c r="B69" s="8">
        <v>8</v>
      </c>
      <c r="C69" s="10">
        <v>41526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</row>
    <row r="70" spans="1:39" x14ac:dyDescent="0.2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1:39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</sheetData>
  <sortState ref="C56:AL63">
    <sortCondition ref="C56"/>
  </sortState>
  <mergeCells count="6">
    <mergeCell ref="AH1:AL1"/>
    <mergeCell ref="D1:H1"/>
    <mergeCell ref="J1:N1"/>
    <mergeCell ref="P1:T1"/>
    <mergeCell ref="V1:Z1"/>
    <mergeCell ref="AB1:A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C16" zoomScaleNormal="100" zoomScaleSheetLayoutView="120" workbookViewId="0">
      <selection activeCell="L39" sqref="L39"/>
    </sheetView>
  </sheetViews>
  <sheetFormatPr defaultRowHeight="15" x14ac:dyDescent="0.25"/>
  <sheetData>
    <row r="1" spans="1:13" x14ac:dyDescent="0.25">
      <c r="B1" s="24" t="s">
        <v>18</v>
      </c>
      <c r="C1" s="24"/>
      <c r="D1" s="24"/>
      <c r="E1" s="24"/>
      <c r="F1" s="24"/>
      <c r="H1" s="24" t="s">
        <v>19</v>
      </c>
      <c r="I1" s="24"/>
      <c r="J1" s="24"/>
      <c r="K1" s="24"/>
      <c r="L1" s="24"/>
    </row>
    <row r="2" spans="1:13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H2" s="1" t="s">
        <v>2</v>
      </c>
      <c r="I2" s="1" t="s">
        <v>3</v>
      </c>
      <c r="J2" s="1" t="s">
        <v>4</v>
      </c>
      <c r="K2" s="1" t="s">
        <v>5</v>
      </c>
      <c r="L2" s="1" t="s">
        <v>6</v>
      </c>
    </row>
    <row r="3" spans="1:13" x14ac:dyDescent="0.25">
      <c r="A3" s="6">
        <v>41332</v>
      </c>
      <c r="B3" s="5">
        <v>1.491081001076739</v>
      </c>
      <c r="C3" s="5">
        <v>10.529405896291802</v>
      </c>
      <c r="D3" s="5" t="s">
        <v>0</v>
      </c>
      <c r="E3" s="5" t="s">
        <v>0</v>
      </c>
      <c r="F3" s="5">
        <v>22.072363377673071</v>
      </c>
      <c r="G3" s="4"/>
      <c r="H3" s="5">
        <v>0.29740783455470721</v>
      </c>
      <c r="I3" s="5">
        <v>1.6065907737515179</v>
      </c>
      <c r="J3" s="5" t="s">
        <v>0</v>
      </c>
      <c r="K3" s="5">
        <v>0.1493278629071641</v>
      </c>
      <c r="L3" s="5">
        <v>13.550485391503484</v>
      </c>
    </row>
    <row r="4" spans="1:13" x14ac:dyDescent="0.25">
      <c r="A4" s="6">
        <v>41338</v>
      </c>
      <c r="B4" s="5">
        <v>1.10565247348266</v>
      </c>
      <c r="C4" s="5">
        <v>10.771867079261973</v>
      </c>
      <c r="D4" s="5" t="s">
        <v>0</v>
      </c>
      <c r="E4" s="5" t="s">
        <v>0</v>
      </c>
      <c r="F4" s="5">
        <v>22.705981429093619</v>
      </c>
      <c r="G4" s="4"/>
      <c r="H4" s="5">
        <v>1.2635400116081972</v>
      </c>
      <c r="I4" s="5">
        <v>8.6584704801406183</v>
      </c>
      <c r="J4" s="5" t="s">
        <v>0</v>
      </c>
      <c r="K4" s="5">
        <v>3.2052347382028232</v>
      </c>
      <c r="L4" s="5">
        <v>67.061067840673473</v>
      </c>
    </row>
    <row r="5" spans="1:13" x14ac:dyDescent="0.25">
      <c r="A5" s="6">
        <v>41352</v>
      </c>
      <c r="B5" s="5">
        <v>3.2672636633710539</v>
      </c>
      <c r="C5" s="5">
        <v>10.551609882197875</v>
      </c>
      <c r="D5" s="5" t="s">
        <v>0</v>
      </c>
      <c r="E5" s="5">
        <v>2.1337184823656816</v>
      </c>
      <c r="F5" s="5">
        <v>22.415963414750376</v>
      </c>
      <c r="G5" s="4"/>
      <c r="H5" s="5" t="s">
        <v>0</v>
      </c>
      <c r="I5" s="5">
        <v>8.5333771428516663</v>
      </c>
      <c r="J5" s="5" t="s">
        <v>0</v>
      </c>
      <c r="K5" s="5">
        <v>2.3144189588124675</v>
      </c>
      <c r="L5" s="5">
        <v>71.360385875504278</v>
      </c>
    </row>
    <row r="6" spans="1:13" x14ac:dyDescent="0.25">
      <c r="A6" s="6">
        <v>41359</v>
      </c>
      <c r="B6" s="5" t="s">
        <v>0</v>
      </c>
      <c r="C6" s="5">
        <v>10.629391602082867</v>
      </c>
      <c r="D6" s="5" t="s">
        <v>0</v>
      </c>
      <c r="E6" s="5" t="s">
        <v>0</v>
      </c>
      <c r="F6" s="5">
        <v>22.479428943851175</v>
      </c>
      <c r="G6" s="4"/>
      <c r="H6" s="5">
        <v>9.9172537173765674E-2</v>
      </c>
      <c r="I6" s="5">
        <v>19.531346564071079</v>
      </c>
      <c r="J6" s="5" t="s">
        <v>0</v>
      </c>
      <c r="K6" s="5">
        <v>2.1991050150606508</v>
      </c>
      <c r="L6" s="5">
        <v>67.006471645286055</v>
      </c>
    </row>
    <row r="7" spans="1:13" x14ac:dyDescent="0.25">
      <c r="A7" s="6">
        <v>41366</v>
      </c>
      <c r="B7" s="5">
        <v>1.5214247489036301</v>
      </c>
      <c r="C7" s="5">
        <v>11.645943993290853</v>
      </c>
      <c r="D7" s="5" t="s">
        <v>0</v>
      </c>
      <c r="E7" s="5">
        <v>0.28370544168581896</v>
      </c>
      <c r="F7" s="5">
        <v>24.108730103765748</v>
      </c>
      <c r="G7" s="4"/>
      <c r="H7" s="5" t="s">
        <v>0</v>
      </c>
      <c r="I7" s="5">
        <v>8.9573081668618837</v>
      </c>
      <c r="J7" s="5" t="s">
        <v>0</v>
      </c>
      <c r="K7" s="5">
        <v>1.5189277023370407</v>
      </c>
      <c r="L7" s="5">
        <v>149.6586316477821</v>
      </c>
    </row>
    <row r="8" spans="1:13" x14ac:dyDescent="0.25">
      <c r="A8" s="6">
        <v>41372</v>
      </c>
      <c r="B8" s="2">
        <v>4.744425037454203</v>
      </c>
      <c r="C8" s="2">
        <v>19.829839985147576</v>
      </c>
      <c r="D8" s="2" t="s">
        <v>0</v>
      </c>
      <c r="E8" s="2">
        <v>0.61337925271683247</v>
      </c>
      <c r="F8" s="2">
        <v>18.555962805974701</v>
      </c>
      <c r="G8" s="4"/>
      <c r="H8" s="4"/>
      <c r="I8" s="4"/>
      <c r="J8" s="4"/>
      <c r="K8" s="4"/>
      <c r="L8" s="4"/>
    </row>
    <row r="9" spans="1:13" x14ac:dyDescent="0.25">
      <c r="A9" s="6">
        <v>41379</v>
      </c>
      <c r="B9" s="3">
        <v>1.0928008070158384</v>
      </c>
      <c r="C9" s="3">
        <v>18.249133763606011</v>
      </c>
      <c r="D9" s="3" t="s">
        <v>0</v>
      </c>
      <c r="E9" s="3">
        <v>1.0179999152896555</v>
      </c>
      <c r="F9" s="3">
        <v>14.936722543955899</v>
      </c>
      <c r="G9" s="4"/>
      <c r="H9" s="3">
        <v>0.9049993587056373</v>
      </c>
      <c r="I9" s="3">
        <v>20.954372924558719</v>
      </c>
      <c r="J9" s="3" t="s">
        <v>0</v>
      </c>
      <c r="K9" s="3" t="s">
        <v>0</v>
      </c>
      <c r="L9" s="3">
        <v>68.537578628273337</v>
      </c>
    </row>
    <row r="10" spans="1:13" x14ac:dyDescent="0.25">
      <c r="A10" s="6">
        <v>41379</v>
      </c>
      <c r="B10" s="3">
        <v>1.4752719004945436</v>
      </c>
      <c r="C10" s="3">
        <v>15.353905048564425</v>
      </c>
      <c r="D10" s="3" t="s">
        <v>0</v>
      </c>
      <c r="E10" s="3" t="s">
        <v>0</v>
      </c>
      <c r="F10" s="3">
        <v>14.478768953540275</v>
      </c>
      <c r="G10" s="4"/>
      <c r="H10" s="4"/>
      <c r="I10" s="4"/>
      <c r="J10" s="4"/>
      <c r="K10" s="4"/>
      <c r="L10" s="4"/>
    </row>
    <row r="11" spans="1:13" x14ac:dyDescent="0.25">
      <c r="A11" s="6">
        <v>41386</v>
      </c>
      <c r="B11" s="2">
        <v>0.65183516104420003</v>
      </c>
      <c r="C11" s="2">
        <v>15.275808135537631</v>
      </c>
      <c r="D11" s="2" t="s">
        <v>0</v>
      </c>
      <c r="E11" s="2" t="s">
        <v>0</v>
      </c>
      <c r="F11" s="2">
        <v>14.775647350325322</v>
      </c>
      <c r="G11" s="4"/>
      <c r="H11" s="2">
        <v>4.0986160929395616</v>
      </c>
      <c r="I11" s="2">
        <v>7.7893498713787039</v>
      </c>
      <c r="J11" s="2" t="s">
        <v>0</v>
      </c>
      <c r="K11" s="2">
        <v>0.78885483610403651</v>
      </c>
      <c r="L11" s="2">
        <v>66.761316038427935</v>
      </c>
    </row>
    <row r="12" spans="1:13" x14ac:dyDescent="0.25">
      <c r="A12" s="6">
        <v>41394</v>
      </c>
      <c r="B12" s="3">
        <v>0.63566312281136905</v>
      </c>
      <c r="C12" s="3">
        <v>16.504044835053662</v>
      </c>
      <c r="D12" s="3" t="s">
        <v>0</v>
      </c>
      <c r="E12" s="3">
        <v>0.36795175696141574</v>
      </c>
      <c r="F12" s="3">
        <v>23.463364598637597</v>
      </c>
      <c r="G12" s="4"/>
      <c r="H12" s="3">
        <v>0.90189858172503812</v>
      </c>
      <c r="I12" s="3">
        <v>8.4185318712180024</v>
      </c>
      <c r="J12" s="3">
        <v>9.73945795111468E-2</v>
      </c>
      <c r="K12" s="3" t="s">
        <v>0</v>
      </c>
      <c r="L12" s="3">
        <v>77.528011708697221</v>
      </c>
    </row>
    <row r="13" spans="1:13" x14ac:dyDescent="0.25">
      <c r="A13" s="6">
        <v>41401</v>
      </c>
      <c r="B13" s="3">
        <v>9.6040359849869306E-2</v>
      </c>
      <c r="C13" s="3">
        <v>16.8313060120561</v>
      </c>
      <c r="D13" s="3" t="s">
        <v>0</v>
      </c>
      <c r="E13" s="3" t="s">
        <v>0</v>
      </c>
      <c r="F13" s="3">
        <v>14.52392208074766</v>
      </c>
      <c r="G13" s="4"/>
      <c r="H13" s="3">
        <v>0.21708372415502933</v>
      </c>
      <c r="I13" s="3">
        <v>8.9086577029803671</v>
      </c>
      <c r="J13" s="3" t="s">
        <v>0</v>
      </c>
      <c r="K13" s="3" t="s">
        <v>0</v>
      </c>
      <c r="L13" s="3">
        <v>81.456782234440908</v>
      </c>
    </row>
    <row r="14" spans="1:13" x14ac:dyDescent="0.25">
      <c r="A14" s="6">
        <v>41407</v>
      </c>
      <c r="B14" s="3">
        <v>0.12388057061248876</v>
      </c>
      <c r="C14" s="3">
        <v>15.600974178412912</v>
      </c>
      <c r="D14" s="3" t="s">
        <v>0</v>
      </c>
      <c r="E14" s="3" t="s">
        <v>0</v>
      </c>
      <c r="F14" s="3">
        <v>14.246349735887836</v>
      </c>
      <c r="G14" s="4"/>
      <c r="H14" s="3">
        <v>0.12038871718847702</v>
      </c>
      <c r="I14" s="3">
        <v>8.0295104135497279</v>
      </c>
      <c r="J14" s="3" t="s">
        <v>0</v>
      </c>
      <c r="K14" s="3" t="s">
        <v>0</v>
      </c>
      <c r="L14" s="3">
        <v>70.53922075852266</v>
      </c>
      <c r="M14" s="4"/>
    </row>
    <row r="15" spans="1:13" x14ac:dyDescent="0.25">
      <c r="A15" s="6">
        <v>41414</v>
      </c>
      <c r="B15" s="2">
        <v>0.43670485006927817</v>
      </c>
      <c r="C15" s="2">
        <v>15.821626060029759</v>
      </c>
      <c r="D15" s="2" t="s">
        <v>0</v>
      </c>
      <c r="E15" s="2" t="s">
        <v>0</v>
      </c>
      <c r="F15" s="2">
        <v>19.022126942651692</v>
      </c>
      <c r="G15" s="4"/>
      <c r="H15" s="2">
        <v>0.44151816474921179</v>
      </c>
      <c r="I15" s="2">
        <v>8.2289102149422479</v>
      </c>
      <c r="J15" s="2">
        <v>5.306111313752207E-2</v>
      </c>
      <c r="K15" s="2" t="s">
        <v>0</v>
      </c>
      <c r="L15" s="2">
        <v>77.845593082901829</v>
      </c>
      <c r="M15" s="4"/>
    </row>
    <row r="16" spans="1:13" x14ac:dyDescent="0.25">
      <c r="A16" s="6">
        <v>41422</v>
      </c>
      <c r="B16" s="2">
        <v>0.485967295358044</v>
      </c>
      <c r="C16" s="2">
        <v>15.892023043604716</v>
      </c>
      <c r="D16" s="2" t="s">
        <v>0</v>
      </c>
      <c r="E16" s="2" t="s">
        <v>0</v>
      </c>
      <c r="F16" s="2">
        <v>16.624792870029559</v>
      </c>
      <c r="G16" s="4"/>
      <c r="H16" s="2">
        <v>0.51646479406786749</v>
      </c>
      <c r="I16" s="2">
        <v>8.1297917725589439</v>
      </c>
      <c r="J16" s="2">
        <v>5.908663468627072E-2</v>
      </c>
      <c r="K16" s="2" t="s">
        <v>0</v>
      </c>
      <c r="L16" s="2">
        <v>76.276573125953703</v>
      </c>
      <c r="M16" s="4"/>
    </row>
    <row r="17" spans="1:13" x14ac:dyDescent="0.25">
      <c r="A17" s="6">
        <v>41428</v>
      </c>
      <c r="B17" s="2">
        <v>0.46864176658355933</v>
      </c>
      <c r="C17" s="2">
        <v>16.803586790569522</v>
      </c>
      <c r="D17" s="2" t="s">
        <v>0</v>
      </c>
      <c r="E17" s="2" t="s">
        <v>0</v>
      </c>
      <c r="F17" s="2">
        <v>20.14190215968593</v>
      </c>
      <c r="G17" s="4"/>
      <c r="H17" s="2">
        <v>0.44867902259488823</v>
      </c>
      <c r="I17" s="2">
        <v>8.6208793265554853</v>
      </c>
      <c r="J17" s="2">
        <v>9.4839873562088742E-2</v>
      </c>
      <c r="K17" s="2" t="s">
        <v>0</v>
      </c>
      <c r="L17" s="2">
        <v>74.187241352794132</v>
      </c>
      <c r="M17" s="4"/>
    </row>
    <row r="18" spans="1:13" x14ac:dyDescent="0.25">
      <c r="A18" s="6">
        <v>41435</v>
      </c>
      <c r="B18" s="3">
        <v>0.51126860415427189</v>
      </c>
      <c r="C18" s="3">
        <v>14.377957114080786</v>
      </c>
      <c r="D18" s="3" t="s">
        <v>0</v>
      </c>
      <c r="E18" s="3" t="s">
        <v>0</v>
      </c>
      <c r="F18" s="3">
        <v>10.746081983224336</v>
      </c>
      <c r="G18" s="4"/>
      <c r="H18" s="3">
        <v>0.3997913544138465</v>
      </c>
      <c r="I18" s="3">
        <v>7.2847423803969624</v>
      </c>
      <c r="J18" s="3">
        <v>7.5091295643027328E-2</v>
      </c>
      <c r="K18" s="3">
        <v>0.17859507205261804</v>
      </c>
      <c r="L18" s="3">
        <v>51.985533885872776</v>
      </c>
      <c r="M18" s="4"/>
    </row>
    <row r="19" spans="1:13" x14ac:dyDescent="0.25">
      <c r="A19" s="6">
        <v>41442</v>
      </c>
      <c r="B19" s="2">
        <v>0.54208278360599838</v>
      </c>
      <c r="C19" s="2">
        <v>14.351778287394183</v>
      </c>
      <c r="D19" s="2" t="s">
        <v>0</v>
      </c>
      <c r="E19" s="2" t="s">
        <v>0</v>
      </c>
      <c r="F19" s="2">
        <v>11.032363309031425</v>
      </c>
      <c r="G19" s="4"/>
      <c r="H19" s="2">
        <v>0.66159024583413473</v>
      </c>
      <c r="I19" s="2">
        <v>7.1324955134072514</v>
      </c>
      <c r="J19" s="2">
        <v>0.10554630164133029</v>
      </c>
      <c r="K19" s="2">
        <v>0.15747097912749974</v>
      </c>
      <c r="L19" s="2">
        <v>50.144141934214453</v>
      </c>
    </row>
    <row r="20" spans="1:13" x14ac:dyDescent="0.25">
      <c r="A20" s="6">
        <v>41442</v>
      </c>
      <c r="B20" s="4"/>
      <c r="C20" s="4"/>
      <c r="D20" s="4"/>
      <c r="E20" s="4"/>
      <c r="F20" s="4"/>
      <c r="G20" s="4" t="s">
        <v>20</v>
      </c>
      <c r="H20" s="2">
        <v>0.55264844454039141</v>
      </c>
      <c r="I20" s="2">
        <v>2.6346871245214185</v>
      </c>
      <c r="J20" s="2" t="s">
        <v>0</v>
      </c>
      <c r="K20" s="2" t="s">
        <v>0</v>
      </c>
      <c r="L20" s="2">
        <v>13.320643947986806</v>
      </c>
    </row>
    <row r="21" spans="1:13" x14ac:dyDescent="0.25">
      <c r="A21" s="6">
        <v>41451</v>
      </c>
      <c r="B21" s="7">
        <v>0.42417118778780605</v>
      </c>
      <c r="C21" s="7">
        <v>16.077510528780234</v>
      </c>
      <c r="D21" s="7" t="s">
        <v>0</v>
      </c>
      <c r="E21" s="7">
        <v>0.1779475626124109</v>
      </c>
      <c r="F21" s="7">
        <v>14.838381359312939</v>
      </c>
      <c r="G21" s="4" t="s">
        <v>20</v>
      </c>
      <c r="H21" s="7">
        <v>0.15407102970533612</v>
      </c>
      <c r="I21" s="7">
        <v>2.9291816224722931</v>
      </c>
      <c r="J21" s="7" t="s">
        <v>0</v>
      </c>
      <c r="K21" s="7">
        <v>9.2294422300711609E-2</v>
      </c>
      <c r="L21" s="7">
        <v>18.748300851371091</v>
      </c>
    </row>
    <row r="22" spans="1:13" x14ac:dyDescent="0.25">
      <c r="A22" s="6">
        <v>41451</v>
      </c>
      <c r="B22" s="4"/>
      <c r="C22" s="4"/>
      <c r="D22" s="4"/>
      <c r="E22" s="4"/>
      <c r="F22" s="4"/>
      <c r="G22" s="4"/>
      <c r="H22" s="7">
        <v>0.60605399466804399</v>
      </c>
      <c r="I22" s="7">
        <v>8.2690558612329568</v>
      </c>
      <c r="J22" s="7">
        <v>8.2640415353016278E-2</v>
      </c>
      <c r="K22" s="7">
        <v>0.15146952478377551</v>
      </c>
      <c r="L22" s="7">
        <v>72.984247642286704</v>
      </c>
    </row>
    <row r="23" spans="1:13" x14ac:dyDescent="0.25">
      <c r="A23" s="6">
        <v>41453</v>
      </c>
      <c r="B23" s="4"/>
      <c r="C23" s="4"/>
      <c r="D23" s="4"/>
      <c r="E23" s="4"/>
      <c r="F23" s="4"/>
      <c r="G23" s="4" t="s">
        <v>20</v>
      </c>
      <c r="H23" s="7">
        <v>0.15407102970533612</v>
      </c>
      <c r="I23" s="7">
        <v>2.9291816224722931</v>
      </c>
      <c r="J23" s="7" t="s">
        <v>0</v>
      </c>
      <c r="K23" s="7">
        <v>9.2294422300711609E-2</v>
      </c>
      <c r="L23" s="7">
        <v>18.748300851371091</v>
      </c>
    </row>
    <row r="24" spans="1:13" x14ac:dyDescent="0.25">
      <c r="A24" s="6">
        <v>41467</v>
      </c>
      <c r="B24" s="3">
        <v>0.56861347868011614</v>
      </c>
      <c r="C24" s="3">
        <v>17.373098531629282</v>
      </c>
      <c r="D24" s="3" t="s">
        <v>0</v>
      </c>
      <c r="E24" s="3">
        <v>0.30420189537608178</v>
      </c>
      <c r="F24" s="3">
        <v>13.988965142516552</v>
      </c>
      <c r="G24" s="6"/>
      <c r="H24" s="3">
        <v>0.56929705714500656</v>
      </c>
      <c r="I24" s="3">
        <v>2.5118675592127016</v>
      </c>
      <c r="J24" s="3" t="s">
        <v>0</v>
      </c>
      <c r="K24" s="3" t="s">
        <v>0</v>
      </c>
      <c r="L24" s="3">
        <v>11.19631669357042</v>
      </c>
    </row>
    <row r="25" spans="1:13" x14ac:dyDescent="0.25">
      <c r="A25" s="6">
        <v>41467</v>
      </c>
      <c r="B25" s="4"/>
      <c r="C25" s="4"/>
      <c r="D25" s="4"/>
      <c r="E25" s="4"/>
      <c r="F25" s="4"/>
      <c r="G25" s="6"/>
      <c r="H25" s="3">
        <v>0.49933743025580113</v>
      </c>
      <c r="I25" s="3">
        <v>2.9112777267233705</v>
      </c>
      <c r="J25" s="3" t="s">
        <v>0</v>
      </c>
      <c r="K25" s="3" t="s">
        <v>0</v>
      </c>
      <c r="L25" s="3">
        <v>10.990008749866401</v>
      </c>
    </row>
    <row r="26" spans="1:13" x14ac:dyDescent="0.25">
      <c r="A26" s="6">
        <v>41470</v>
      </c>
      <c r="B26" s="3">
        <v>0.57476669950376502</v>
      </c>
      <c r="C26" s="3">
        <v>17.59038532153178</v>
      </c>
      <c r="D26" s="3">
        <v>0.27417907631910271</v>
      </c>
      <c r="E26" s="3">
        <v>0.14169789652895295</v>
      </c>
      <c r="F26" s="3">
        <v>14.138249216112122</v>
      </c>
      <c r="G26" s="6"/>
      <c r="H26" s="3">
        <v>0.544759872630591</v>
      </c>
      <c r="I26" s="3">
        <v>3.3147169558225578</v>
      </c>
      <c r="J26" s="3" t="s">
        <v>0</v>
      </c>
      <c r="K26" s="3">
        <v>7.8958063452880534E-2</v>
      </c>
      <c r="L26" s="3">
        <v>11.253832702294966</v>
      </c>
    </row>
    <row r="27" spans="1:13" x14ac:dyDescent="0.25">
      <c r="A27" s="6">
        <v>41463</v>
      </c>
      <c r="B27" s="3">
        <v>0.28408444524027765</v>
      </c>
      <c r="C27" s="3">
        <v>17.631821844689824</v>
      </c>
      <c r="D27" s="3" t="s">
        <v>0</v>
      </c>
      <c r="E27" s="3">
        <v>0.23662123615811775</v>
      </c>
      <c r="F27" s="3">
        <v>14.042847927156599</v>
      </c>
      <c r="G27" s="4"/>
      <c r="H27" s="3">
        <v>0.42644762335186137</v>
      </c>
      <c r="I27" s="3">
        <v>2.754581482761457</v>
      </c>
      <c r="J27" s="3" t="s">
        <v>0</v>
      </c>
      <c r="K27" s="3" t="s">
        <v>0</v>
      </c>
      <c r="L27" s="3">
        <v>18.101078167084236</v>
      </c>
    </row>
    <row r="28" spans="1:13" x14ac:dyDescent="0.25">
      <c r="A28" s="6">
        <v>41479</v>
      </c>
      <c r="B28" s="2">
        <v>0.12052763642390701</v>
      </c>
      <c r="C28" s="2">
        <v>3.727452746675147</v>
      </c>
      <c r="D28" s="2" t="s">
        <v>0</v>
      </c>
      <c r="E28" s="2">
        <v>0.21430530361234479</v>
      </c>
      <c r="F28" s="2">
        <v>7.7638618554658976</v>
      </c>
      <c r="G28" s="4"/>
      <c r="H28" s="2">
        <v>0.16062718534183426</v>
      </c>
      <c r="I28" s="2">
        <v>1.808313113272167</v>
      </c>
      <c r="J28" s="2">
        <v>0.11846565671958864</v>
      </c>
      <c r="K28" s="2">
        <v>0.21332278058064774</v>
      </c>
      <c r="L28" s="2">
        <v>10.856472949433286</v>
      </c>
    </row>
    <row r="29" spans="1:13" x14ac:dyDescent="0.25">
      <c r="A29" s="6">
        <v>41483</v>
      </c>
      <c r="B29" s="2">
        <v>0.14878634989725814</v>
      </c>
      <c r="C29" s="2">
        <v>4.8114955877931607</v>
      </c>
      <c r="D29" s="2">
        <v>0.13000874079099961</v>
      </c>
      <c r="E29" s="2">
        <v>0.17492425713271675</v>
      </c>
      <c r="F29" s="2">
        <v>8.3138780618040542</v>
      </c>
      <c r="G29" s="4"/>
      <c r="H29" s="2">
        <v>0.45057380520715612</v>
      </c>
      <c r="I29" s="2">
        <v>2.0583878604622261</v>
      </c>
      <c r="J29" s="2">
        <v>5.8294800487976778E-2</v>
      </c>
      <c r="K29" s="2">
        <v>0.19024864783210274</v>
      </c>
      <c r="L29" s="2">
        <v>10.551500599463012</v>
      </c>
    </row>
    <row r="30" spans="1:13" x14ac:dyDescent="0.25">
      <c r="A30" s="6">
        <v>41492</v>
      </c>
      <c r="B30" s="3">
        <v>0.15705462163116413</v>
      </c>
      <c r="C30" s="3">
        <v>4.8015863265224716</v>
      </c>
      <c r="D30" s="3" t="s">
        <v>0</v>
      </c>
      <c r="E30" s="3" t="s">
        <v>0</v>
      </c>
      <c r="F30" s="3">
        <v>10.591421880875858</v>
      </c>
      <c r="G30" s="4"/>
      <c r="H30" s="3">
        <v>0.17021037495360469</v>
      </c>
      <c r="I30" s="3">
        <v>3.5490218119987622</v>
      </c>
      <c r="J30" s="3" t="s">
        <v>0</v>
      </c>
      <c r="K30" s="3" t="s">
        <v>0</v>
      </c>
      <c r="L30" s="3">
        <v>16.503194196232897</v>
      </c>
    </row>
    <row r="31" spans="1:13" x14ac:dyDescent="0.25">
      <c r="A31" s="6">
        <v>41498</v>
      </c>
      <c r="B31" s="3">
        <v>0.23557613489318691</v>
      </c>
      <c r="C31" s="3">
        <v>4.7180920378763878</v>
      </c>
      <c r="D31" s="3" t="s">
        <v>0</v>
      </c>
      <c r="E31" s="3" t="s">
        <v>0</v>
      </c>
      <c r="F31" s="3">
        <v>10.47297238858992</v>
      </c>
      <c r="G31" s="4"/>
      <c r="H31" s="3">
        <v>0.18661179201044342</v>
      </c>
      <c r="I31" s="3">
        <v>3.4100192429360661</v>
      </c>
      <c r="J31" s="3" t="s">
        <v>0</v>
      </c>
      <c r="K31" s="3" t="s">
        <v>0</v>
      </c>
      <c r="L31" s="3">
        <v>16.588702717533955</v>
      </c>
      <c r="M31" s="4"/>
    </row>
    <row r="32" spans="1:13" x14ac:dyDescent="0.25">
      <c r="A32" s="6">
        <v>41506</v>
      </c>
      <c r="B32" s="3">
        <v>0.22915527530753643</v>
      </c>
      <c r="C32" s="3">
        <v>4.9975500796811572</v>
      </c>
      <c r="D32" s="3">
        <v>0.31926336196544775</v>
      </c>
      <c r="E32" s="3">
        <v>0.1901128379092451</v>
      </c>
      <c r="F32" s="3">
        <v>11.425976107791101</v>
      </c>
      <c r="G32" s="4"/>
      <c r="H32" s="3">
        <v>0.22386286811114767</v>
      </c>
      <c r="I32" s="3">
        <v>3.5561424357480393</v>
      </c>
      <c r="J32" s="3">
        <v>0.31624590842156236</v>
      </c>
      <c r="K32" s="3" t="s">
        <v>0</v>
      </c>
      <c r="L32" s="3">
        <v>17.16079669233017</v>
      </c>
      <c r="M32" s="4"/>
    </row>
    <row r="33" spans="1:13" x14ac:dyDescent="0.25">
      <c r="A33" s="6">
        <v>41515</v>
      </c>
      <c r="B33" s="3">
        <v>0.14083045521533247</v>
      </c>
      <c r="C33" s="3">
        <v>4.6103551171658141</v>
      </c>
      <c r="D33" s="3">
        <v>0.14133384328385579</v>
      </c>
      <c r="E33" s="3">
        <v>0.14116253306575605</v>
      </c>
      <c r="F33" s="3">
        <v>10.755631928093365</v>
      </c>
      <c r="G33" s="4"/>
      <c r="H33" s="3">
        <v>0.22493888279907048</v>
      </c>
      <c r="I33" s="3">
        <v>3.4120703850725556</v>
      </c>
      <c r="J33" s="3">
        <v>3.5519274125981881E-2</v>
      </c>
      <c r="K33" s="3">
        <v>8.4132576441692586E-2</v>
      </c>
      <c r="L33" s="3">
        <v>16.199631179289948</v>
      </c>
      <c r="M33" s="4"/>
    </row>
    <row r="34" spans="1:13" x14ac:dyDescent="0.25">
      <c r="A34" s="6">
        <v>41523</v>
      </c>
      <c r="B34" s="3">
        <v>0.198994198801001</v>
      </c>
      <c r="C34" s="3">
        <v>5.0828032380348587</v>
      </c>
      <c r="D34" s="3">
        <v>1.7549492237879383E-2</v>
      </c>
      <c r="E34" s="3">
        <v>0.24828040081953856</v>
      </c>
      <c r="F34" s="3">
        <v>10.518412508989858</v>
      </c>
      <c r="G34" s="4"/>
      <c r="H34" s="3">
        <v>0.33679273875769328</v>
      </c>
      <c r="I34" s="3">
        <v>3.7660801451843797</v>
      </c>
      <c r="J34" s="3" t="s">
        <v>0</v>
      </c>
      <c r="K34" s="3" t="s">
        <v>0</v>
      </c>
      <c r="L34" s="3">
        <v>16.631405252212584</v>
      </c>
      <c r="M34" s="4"/>
    </row>
    <row r="35" spans="1:13" x14ac:dyDescent="0.25">
      <c r="A35" s="6">
        <v>41526</v>
      </c>
      <c r="B35" s="3">
        <v>0.38460204302640544</v>
      </c>
      <c r="C35" s="3">
        <v>5.0388025833827559</v>
      </c>
      <c r="D35" s="3">
        <v>3.1272044371989605E-2</v>
      </c>
      <c r="E35" s="3">
        <v>0.3454245308740948</v>
      </c>
      <c r="F35" s="3">
        <v>10.89298924472453</v>
      </c>
      <c r="G35" s="4"/>
      <c r="H35" s="3">
        <v>0.70246346761147616</v>
      </c>
      <c r="I35" s="3">
        <v>3.6293274652901037</v>
      </c>
      <c r="J35" s="3" t="s">
        <v>0</v>
      </c>
      <c r="K35" s="3" t="s">
        <v>0</v>
      </c>
      <c r="L35" s="3">
        <v>16.102986390228708</v>
      </c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 t="s">
        <v>27</v>
      </c>
      <c r="B37" s="4"/>
      <c r="C37" s="4"/>
      <c r="D37" s="4"/>
      <c r="E37" s="4"/>
      <c r="F37" s="21">
        <f>MAX(F3:F35)</f>
        <v>24.108730103765748</v>
      </c>
      <c r="G37" s="4"/>
      <c r="H37" s="4"/>
      <c r="I37" s="4"/>
      <c r="J37" s="4"/>
      <c r="K37" s="4"/>
      <c r="L37" s="21">
        <f>MAX(L3:L35)</f>
        <v>149.6586316477821</v>
      </c>
      <c r="M37" s="4"/>
    </row>
    <row r="38" spans="1:13" x14ac:dyDescent="0.25">
      <c r="A38" s="4" t="s">
        <v>28</v>
      </c>
      <c r="B38" s="4"/>
      <c r="C38" s="4"/>
      <c r="D38" s="4"/>
      <c r="E38" s="4"/>
      <c r="F38" s="21">
        <f>MIN(F3:F35)</f>
        <v>7.7638618554658976</v>
      </c>
      <c r="G38" s="4"/>
      <c r="H38" s="4"/>
      <c r="I38" s="4"/>
      <c r="J38" s="4"/>
      <c r="K38" s="4"/>
      <c r="L38" s="21">
        <f>MIN(L3:L35)</f>
        <v>10.551500599463012</v>
      </c>
      <c r="M38" s="4"/>
    </row>
    <row r="39" spans="1:13" x14ac:dyDescent="0.25">
      <c r="A39" s="4" t="s">
        <v>29</v>
      </c>
      <c r="B39" s="4"/>
      <c r="C39" s="4"/>
      <c r="D39" s="4"/>
      <c r="E39" s="4"/>
      <c r="F39" s="21">
        <f>AVERAGE(F3:F35)</f>
        <v>15.312898628422726</v>
      </c>
      <c r="G39" s="4"/>
      <c r="H39" s="4"/>
      <c r="I39" s="4"/>
      <c r="J39" s="4"/>
      <c r="K39" s="4"/>
      <c r="L39" s="21">
        <f>AVERAGE(L3:L35)</f>
        <v>43.865692088174356</v>
      </c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</sheetData>
  <sortState ref="A3:L18">
    <sortCondition ref="A3:A18"/>
  </sortState>
  <mergeCells count="2">
    <mergeCell ref="B1:F1"/>
    <mergeCell ref="H1:L1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Partridge River</vt:lpstr>
      <vt:lpstr>North Bay</vt:lpstr>
      <vt:lpstr>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nwjohnso@d.umn.eu</cp:lastModifiedBy>
  <cp:lastPrinted>2013-12-10T18:56:38Z</cp:lastPrinted>
  <dcterms:created xsi:type="dcterms:W3CDTF">2013-05-07T19:51:46Z</dcterms:created>
  <dcterms:modified xsi:type="dcterms:W3CDTF">2014-01-03T17:58:27Z</dcterms:modified>
</cp:coreProperties>
</file>